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235" activeTab="0"/>
  </bookViews>
  <sheets>
    <sheet name="стр1" sheetId="1" r:id="rId1"/>
  </sheets>
  <definedNames/>
  <calcPr fullCalcOnLoad="1"/>
</workbook>
</file>

<file path=xl/sharedStrings.xml><?xml version="1.0" encoding="utf-8"?>
<sst xmlns="http://schemas.openxmlformats.org/spreadsheetml/2006/main" count="95" uniqueCount="74">
  <si>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</si>
  <si>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</si>
  <si>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</si>
  <si>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</si>
  <si>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</si>
  <si>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</si>
  <si>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</si>
  <si>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</si>
  <si>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</si>
  <si>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</si>
  <si>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</si>
  <si>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</si>
  <si>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</si>
  <si>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</si>
  <si>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</si>
  <si>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</si>
  <si>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</si>
  <si>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</si>
  <si>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</si>
  <si>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</si>
  <si>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</si>
  <si>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</si>
  <si>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</si>
  <si>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Итого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</si>
  <si>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</si>
  <si>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</si>
  <si>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</si>
  <si>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</si>
  <si>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</si>
  <si>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</si>
  <si>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</si>
  <si>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основное</t>
  </si>
  <si>
    <t>ежемес. денежн. поощрение</t>
  </si>
  <si>
    <t>квалификационные надбавки</t>
  </si>
  <si>
    <t>особые условия</t>
  </si>
  <si>
    <t>выслуга лет</t>
  </si>
  <si>
    <t>премия месячная</t>
  </si>
  <si>
    <t>интенсивн. и высокие результ. в работе</t>
  </si>
  <si>
    <t xml:space="preserve">Приказом организации от </t>
  </si>
  <si>
    <t>классность водители</t>
  </si>
  <si>
    <t>секретность</t>
  </si>
  <si>
    <t>ведущий специалист</t>
  </si>
  <si>
    <t>специалист 1 категор.</t>
  </si>
  <si>
    <t>начальник ФЭО</t>
  </si>
  <si>
    <t>инспектор</t>
  </si>
  <si>
    <t>уборщица</t>
  </si>
  <si>
    <t>водитель</t>
  </si>
  <si>
    <t>Администрация Гигантовского сельского поселения</t>
  </si>
  <si>
    <t>вус</t>
  </si>
  <si>
    <t>старший инспектор</t>
  </si>
  <si>
    <t>04</t>
  </si>
  <si>
    <t>Шешукова Н.Д.</t>
  </si>
  <si>
    <t>за стаж работы с скретн информ</t>
  </si>
  <si>
    <t>доплата до МРОТ</t>
  </si>
  <si>
    <t>за безаварийную эксплуат автомобиля</t>
  </si>
  <si>
    <t>глава Администрации Гигантовского с/п</t>
  </si>
  <si>
    <t>Кожухова С.Н</t>
  </si>
  <si>
    <t>материальная помощь</t>
  </si>
  <si>
    <t>Всего в месяц, руб.
((гр. 5 + гр. 6 + гр. 7 + гр. 8 + гр. 9 + гр. 10 + гр. 11 + гр. 12 + гр. 13+ гр. 14 + гр. 15 + гр. 16 + гр. 17) х гр. 4)</t>
  </si>
  <si>
    <t>11</t>
  </si>
  <si>
    <t>ведущий специалист- главный бухгалтер</t>
  </si>
  <si>
    <t>ведущий специалист  ФЭО</t>
  </si>
  <si>
    <t>ведущий специалист (по кадровой, правовой и архивной работе)</t>
  </si>
  <si>
    <t>ведущий специалист сектора ЖКХ</t>
  </si>
  <si>
    <t>ведущий специалист по земельным и имущественным отношениям</t>
  </si>
  <si>
    <t>специалист 1 категор. имущественных т земельных отношений</t>
  </si>
  <si>
    <t>специалист 1 категории по ЧС и ПБ</t>
  </si>
  <si>
    <t>специалист 1 категории сектора ЖКХ</t>
  </si>
  <si>
    <t>специалист 1 категор. ФЭО</t>
  </si>
  <si>
    <t>1</t>
  </si>
  <si>
    <t>10.02.2021</t>
  </si>
  <si>
    <t>02</t>
  </si>
  <si>
    <t>21</t>
  </si>
  <si>
    <t>01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</si>
</sst>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52" fillId="0" borderId="12" xfId="0" applyFont="1" applyFill="1" applyBorder="1" applyAlignment="1">
      <alignment horizontal="left" wrapText="1"/>
    </xf>
    <xf numFmtId="0" fontId="52" fillId="0" borderId="13" xfId="0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center" wrapText="1"/>
    </xf>
    <xf numFmtId="49" fontId="52" fillId="0" borderId="12" xfId="0" applyNumberFormat="1" applyFont="1" applyFill="1" applyBorder="1" applyAlignment="1">
      <alignment horizontal="center" wrapText="1"/>
    </xf>
    <xf numFmtId="0" fontId="52" fillId="33" borderId="12" xfId="0" applyFont="1" applyFill="1" applyBorder="1" applyAlignment="1">
      <alignment horizontal="left" wrapText="1"/>
    </xf>
    <xf numFmtId="0" fontId="52" fillId="33" borderId="13" xfId="0" applyFont="1" applyFill="1" applyBorder="1" applyAlignment="1">
      <alignment horizontal="left" wrapText="1"/>
    </xf>
    <xf numFmtId="0" fontId="52" fillId="33" borderId="12" xfId="0" applyFont="1" applyFill="1" applyBorder="1" applyAlignment="1">
      <alignment horizontal="center" wrapText="1"/>
    </xf>
    <xf numFmtId="0" fontId="52" fillId="33" borderId="13" xfId="0" applyFont="1" applyFill="1" applyBorder="1" applyAlignment="1">
      <alignment horizont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 horizontal="center"/>
    </xf>
    <xf numFmtId="49" fontId="54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54" fillId="33" borderId="11" xfId="0" applyFont="1" applyFill="1" applyBorder="1" applyAlignment="1">
      <alignment horizontal="left" wrapText="1"/>
    </xf>
    <xf numFmtId="0" fontId="54" fillId="33" borderId="12" xfId="0" applyFont="1" applyFill="1" applyBorder="1" applyAlignment="1">
      <alignment horizontal="left" wrapText="1"/>
    </xf>
    <xf numFmtId="0" fontId="54" fillId="33" borderId="1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9" fontId="52" fillId="0" borderId="11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49" fontId="52" fillId="33" borderId="11" xfId="0" applyNumberFormat="1" applyFont="1" applyFill="1" applyBorder="1" applyAlignment="1">
      <alignment horizontal="center" wrapText="1"/>
    </xf>
    <xf numFmtId="49" fontId="52" fillId="33" borderId="12" xfId="0" applyNumberFormat="1" applyFont="1" applyFill="1" applyBorder="1" applyAlignment="1">
      <alignment horizontal="center" wrapText="1"/>
    </xf>
    <xf numFmtId="49" fontId="52" fillId="33" borderId="13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54" fillId="33" borderId="11" xfId="0" applyFont="1" applyFill="1" applyBorder="1" applyAlignment="1">
      <alignment horizontal="center" wrapText="1"/>
    </xf>
    <xf numFmtId="0" fontId="54" fillId="33" borderId="12" xfId="0" applyFont="1" applyFill="1" applyBorder="1" applyAlignment="1">
      <alignment horizontal="center" wrapText="1"/>
    </xf>
    <xf numFmtId="0" fontId="54" fillId="33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wrapText="1"/>
    </xf>
    <xf numFmtId="0" fontId="52" fillId="33" borderId="11" xfId="0" applyFont="1" applyFill="1" applyBorder="1" applyAlignment="1">
      <alignment horizontal="center" wrapText="1"/>
    </xf>
    <xf numFmtId="0" fontId="52" fillId="33" borderId="12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wrapText="1"/>
    </xf>
    <xf numFmtId="0" fontId="52" fillId="0" borderId="12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54" fillId="0" borderId="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54" fillId="0" borderId="14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54" fillId="0" borderId="14" xfId="0" applyNumberFormat="1" applyFont="1" applyFill="1" applyBorder="1" applyAlignment="1">
      <alignment horizontal="center"/>
    </xf>
    <xf numFmtId="49" fontId="54" fillId="0" borderId="14" xfId="0" applyNumberFormat="1" applyFont="1" applyBorder="1" applyAlignment="1">
      <alignment horizontal="center"/>
    </xf>
    <xf numFmtId="49" fontId="55" fillId="0" borderId="14" xfId="0" applyNumberFormat="1" applyFont="1" applyBorder="1" applyAlignment="1">
      <alignment horizontal="center"/>
    </xf>
    <xf numFmtId="0" fontId="56" fillId="0" borderId="14" xfId="0" applyFont="1" applyBorder="1" applyAlignment="1">
      <alignment/>
    </xf>
    <xf numFmtId="49" fontId="54" fillId="0" borderId="0" xfId="0" applyNumberFormat="1" applyFont="1" applyAlignment="1">
      <alignment horizontal="right"/>
    </xf>
    <xf numFmtId="49" fontId="54" fillId="0" borderId="0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/>
    </xf>
    <xf numFmtId="49" fontId="57" fillId="0" borderId="12" xfId="0" applyNumberFormat="1" applyFont="1" applyFill="1" applyBorder="1" applyAlignment="1">
      <alignment horizontal="center"/>
    </xf>
    <xf numFmtId="49" fontId="57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left" wrapText="1"/>
    </xf>
    <xf numFmtId="0" fontId="52" fillId="33" borderId="13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left" wrapText="1"/>
    </xf>
    <xf numFmtId="49" fontId="52" fillId="0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4" fillId="0" borderId="0" xfId="0" applyFont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54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0"/>
  <sheetViews>
    <sheetView tabSelected="1" view="pageLayout" zoomScaleSheetLayoutView="100" workbookViewId="0" topLeftCell="I1">
      <selection activeCell="FW9" sqref="FW9"/>
    </sheetView>
  </sheetViews>
  <sheetFormatPr defaultColWidth="0.875" defaultRowHeight="12.75"/>
  <cols>
    <col min="1" max="13" width="0.875" style="1" customWidth="1"/>
    <col min="14" max="14" width="0.6171875" style="1" customWidth="1"/>
    <col min="15" max="16" width="0.875" style="1" hidden="1" customWidth="1"/>
    <col min="17" max="17" width="0.6171875" style="1" hidden="1" customWidth="1"/>
    <col min="18" max="18" width="0.875" style="1" hidden="1" customWidth="1"/>
    <col min="19" max="19" width="1.00390625" style="1" hidden="1" customWidth="1"/>
    <col min="20" max="20" width="0.6171875" style="1" hidden="1" customWidth="1"/>
    <col min="21" max="25" width="0.875" style="1" customWidth="1"/>
    <col min="26" max="26" width="0.12890625" style="1" customWidth="1"/>
    <col min="27" max="27" width="0.875" style="1" hidden="1" customWidth="1"/>
    <col min="28" max="28" width="0.2421875" style="1" customWidth="1"/>
    <col min="29" max="30" width="0.875" style="1" hidden="1" customWidth="1"/>
    <col min="31" max="51" width="0.875" style="1" customWidth="1"/>
    <col min="52" max="52" width="3.125" style="1" customWidth="1"/>
    <col min="53" max="60" width="0.875" style="1" hidden="1" customWidth="1"/>
    <col min="61" max="70" width="0.875" style="1" customWidth="1"/>
    <col min="71" max="71" width="0.875" style="1" hidden="1" customWidth="1"/>
    <col min="72" max="72" width="0.74609375" style="1" hidden="1" customWidth="1"/>
    <col min="73" max="75" width="0.875" style="1" hidden="1" customWidth="1"/>
    <col min="76" max="85" width="0.875" style="1" customWidth="1"/>
    <col min="86" max="86" width="0.74609375" style="1" customWidth="1"/>
    <col min="87" max="87" width="0.875" style="1" hidden="1" customWidth="1"/>
    <col min="88" max="88" width="0.2421875" style="1" customWidth="1"/>
    <col min="89" max="90" width="0.875" style="1" hidden="1" customWidth="1"/>
    <col min="91" max="98" width="0.875" style="1" customWidth="1"/>
    <col min="99" max="99" width="0.2421875" style="1" customWidth="1"/>
    <col min="100" max="101" width="0.875" style="1" hidden="1" customWidth="1"/>
    <col min="102" max="106" width="0.875" style="1" customWidth="1"/>
    <col min="107" max="107" width="1.37890625" style="1" customWidth="1"/>
    <col min="108" max="109" width="0.875" style="1" customWidth="1"/>
    <col min="110" max="112" width="0.875" style="1" hidden="1" customWidth="1"/>
    <col min="113" max="119" width="0.875" style="1" customWidth="1"/>
    <col min="120" max="120" width="1.875" style="1" customWidth="1"/>
    <col min="121" max="122" width="0.875" style="1" hidden="1" customWidth="1"/>
    <col min="123" max="123" width="0.74609375" style="1" hidden="1" customWidth="1"/>
    <col min="124" max="130" width="0.875" style="1" customWidth="1"/>
    <col min="131" max="131" width="3.375" style="1" customWidth="1"/>
    <col min="132" max="134" width="0.875" style="1" hidden="1" customWidth="1"/>
    <col min="135" max="141" width="0.875" style="1" customWidth="1"/>
    <col min="142" max="142" width="0.6171875" style="1" customWidth="1"/>
    <col min="143" max="145" width="0.875" style="1" hidden="1" customWidth="1"/>
    <col min="146" max="152" width="0.875" style="1" customWidth="1"/>
    <col min="153" max="153" width="0.12890625" style="1" customWidth="1"/>
    <col min="154" max="155" width="0.875" style="1" hidden="1" customWidth="1"/>
    <col min="156" max="156" width="0.74609375" style="1" customWidth="1"/>
    <col min="157" max="163" width="0.875" style="1" customWidth="1"/>
    <col min="164" max="164" width="0.6171875" style="1" customWidth="1"/>
    <col min="165" max="167" width="0.875" style="1" hidden="1" customWidth="1"/>
    <col min="168" max="171" width="0.875" style="1" customWidth="1"/>
    <col min="172" max="172" width="1.75390625" style="1" customWidth="1"/>
    <col min="173" max="174" width="0.875" style="1" customWidth="1"/>
    <col min="175" max="175" width="0.6171875" style="1" customWidth="1"/>
    <col min="176" max="178" width="0.875" style="1" hidden="1" customWidth="1"/>
    <col min="179" max="179" width="7.125" style="1" customWidth="1"/>
    <col min="180" max="180" width="7.25390625" style="1" customWidth="1"/>
    <col min="181" max="181" width="7.375" style="1" customWidth="1"/>
    <col min="182" max="188" width="0.875" style="1" customWidth="1"/>
    <col min="189" max="189" width="0.37109375" style="1" customWidth="1"/>
    <col min="190" max="190" width="0.2421875" style="1" hidden="1" customWidth="1"/>
    <col min="191" max="191" width="0.875" style="1" hidden="1" customWidth="1"/>
    <col min="192" max="199" width="0.875" style="1" customWidth="1"/>
    <col min="200" max="201" width="1.875" style="1" bestFit="1" customWidth="1"/>
    <col min="202" max="207" width="0.875" style="1" customWidth="1"/>
    <col min="208" max="208" width="1.00390625" style="1" customWidth="1"/>
    <col min="209" max="210" width="0.875" style="1" hidden="1" customWidth="1"/>
    <col min="211" max="211" width="0.74609375" style="1" hidden="1" customWidth="1"/>
    <col min="212" max="220" width="0.875" style="1" hidden="1" customWidth="1"/>
    <col min="221" max="233" width="0.875" style="1" customWidth="1"/>
    <col min="234" max="234" width="0.74609375" style="1" customWidth="1"/>
    <col min="235" max="235" width="0.875" style="1" hidden="1" customWidth="1"/>
    <col min="236" max="16384" width="0.875" style="1" customWidth="1"/>
  </cols>
  <sheetData>
    <row r="1" spans="189:235" s="3" customFormat="1" ht="47.25" customHeight="1">
      <c r="GG1" s="9"/>
      <c r="GH1" s="9"/>
      <c r="GI1" s="9"/>
      <c r="GJ1" s="9"/>
      <c r="GK1" s="9"/>
      <c r="GL1" s="9"/>
      <c r="GN1" s="9"/>
      <c r="GP1" s="100" t="s">
        <v>29</v>
      </c>
      <c r="GQ1" s="100"/>
      <c r="GR1" s="100"/>
      <c r="GS1" s="100"/>
      <c r="GT1" s="100"/>
      <c r="GU1" s="100"/>
      <c r="GV1" s="100"/>
      <c r="GW1" s="100"/>
      <c r="GX1" s="100"/>
      <c r="GY1" s="100"/>
      <c r="GZ1" s="100"/>
      <c r="HA1" s="100"/>
      <c r="HB1" s="100"/>
      <c r="HC1" s="100"/>
      <c r="HD1" s="100"/>
      <c r="HE1" s="100"/>
      <c r="HF1" s="100"/>
      <c r="HG1" s="100"/>
      <c r="HH1" s="100"/>
      <c r="HI1" s="100"/>
      <c r="HJ1" s="100"/>
      <c r="HK1" s="100"/>
      <c r="HL1" s="100"/>
      <c r="HM1" s="100"/>
      <c r="HN1" s="100"/>
      <c r="HO1" s="100"/>
      <c r="HP1" s="100"/>
      <c r="HQ1" s="100"/>
      <c r="HR1" s="100"/>
      <c r="HS1" s="100"/>
      <c r="HT1" s="100"/>
      <c r="HU1" s="100"/>
      <c r="HV1" s="100"/>
      <c r="HW1" s="100"/>
      <c r="HX1" s="100"/>
      <c r="HY1" s="100"/>
      <c r="HZ1" s="100"/>
      <c r="IA1" s="100"/>
    </row>
    <row r="3" spans="221:235" ht="12.75">
      <c r="HM3" s="89" t="s">
        <v>0</v>
      </c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1"/>
    </row>
    <row r="4" spans="219:235" ht="12.75">
      <c r="HK4" s="2" t="s">
        <v>2</v>
      </c>
      <c r="HM4" s="89" t="s">
        <v>1</v>
      </c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1"/>
    </row>
    <row r="5" spans="1:235" ht="12.75">
      <c r="A5" s="86" t="s">
        <v>47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K5" s="2" t="s">
        <v>3</v>
      </c>
      <c r="HM5" s="49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1"/>
    </row>
    <row r="6" spans="1:208" s="3" customFormat="1" ht="11.25">
      <c r="A6" s="87" t="s">
        <v>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</row>
    <row r="8" spans="69:197" ht="21.75" customHeight="1">
      <c r="BQ8" s="101" t="s">
        <v>6</v>
      </c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3"/>
      <c r="CI8" s="76" t="s">
        <v>7</v>
      </c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107"/>
      <c r="GO8" s="1" t="s">
        <v>8</v>
      </c>
    </row>
    <row r="9" spans="67:197" ht="15" customHeight="1">
      <c r="BO9" s="4" t="s">
        <v>5</v>
      </c>
      <c r="BQ9" s="104" t="s">
        <v>69</v>
      </c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6"/>
      <c r="CI9" s="124" t="s">
        <v>70</v>
      </c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6"/>
      <c r="GO9" s="1" t="s">
        <v>38</v>
      </c>
    </row>
    <row r="10" spans="36:235" ht="12.75"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GO10" s="35"/>
      <c r="GP10" s="35"/>
      <c r="GQ10" s="35"/>
      <c r="GR10" s="35">
        <v>1</v>
      </c>
      <c r="GS10" s="35">
        <v>0</v>
      </c>
      <c r="GT10" s="35"/>
      <c r="GU10" s="35"/>
      <c r="GV10" s="92" t="s">
        <v>71</v>
      </c>
      <c r="GW10" s="92"/>
      <c r="GX10" s="92"/>
      <c r="GY10" s="35"/>
      <c r="GZ10" s="38"/>
      <c r="HA10" s="92" t="s">
        <v>50</v>
      </c>
      <c r="HB10" s="92"/>
      <c r="HC10" s="92"/>
      <c r="HD10" s="92"/>
      <c r="HE10" s="92"/>
      <c r="HF10" s="92"/>
      <c r="HG10" s="92"/>
      <c r="HH10" s="92"/>
      <c r="HI10" s="92"/>
      <c r="HJ10" s="118">
        <v>20</v>
      </c>
      <c r="HK10" s="118"/>
      <c r="HL10" s="118"/>
      <c r="HM10" s="118"/>
      <c r="HN10" s="119" t="s">
        <v>72</v>
      </c>
      <c r="HO10" s="119"/>
      <c r="HP10" s="119"/>
      <c r="HQ10" s="38"/>
      <c r="HR10" s="35" t="s">
        <v>10</v>
      </c>
      <c r="HS10" s="35"/>
      <c r="HT10" s="35"/>
      <c r="HU10" s="35"/>
      <c r="HV10" s="35"/>
      <c r="HW10" s="114" t="s">
        <v>59</v>
      </c>
      <c r="HX10" s="114"/>
      <c r="HY10" s="114"/>
      <c r="HZ10" s="114"/>
      <c r="IA10" s="114"/>
    </row>
    <row r="11" spans="34:235" ht="12.75">
      <c r="AH11" s="2" t="s">
        <v>13</v>
      </c>
      <c r="AJ11" s="99">
        <v>2021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35"/>
      <c r="AW11" s="35" t="s">
        <v>14</v>
      </c>
      <c r="AX11" s="35"/>
      <c r="AY11" s="35"/>
      <c r="AZ11" s="92"/>
      <c r="BA11" s="92"/>
      <c r="BB11" s="92"/>
      <c r="BC11" s="36" t="s">
        <v>9</v>
      </c>
      <c r="BD11" s="36"/>
      <c r="BE11" s="37"/>
      <c r="BF11" s="37"/>
      <c r="BG11" s="37"/>
      <c r="BH11" s="37"/>
      <c r="BI11" s="114" t="s">
        <v>73</v>
      </c>
      <c r="BJ11" s="114"/>
      <c r="BK11" s="114"/>
      <c r="BL11" s="114"/>
      <c r="BM11" s="37"/>
      <c r="BN11" s="115" t="s">
        <v>73</v>
      </c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35"/>
      <c r="CB11" s="139">
        <v>20</v>
      </c>
      <c r="CC11" s="139"/>
      <c r="CD11" s="139"/>
      <c r="CE11" s="139"/>
      <c r="CF11" s="117">
        <v>21</v>
      </c>
      <c r="CG11" s="117"/>
      <c r="CH11" s="117"/>
      <c r="CI11" s="35" t="s">
        <v>15</v>
      </c>
      <c r="CJ11" s="35"/>
      <c r="GN11" s="5"/>
      <c r="GO11" s="88" t="s">
        <v>11</v>
      </c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35"/>
      <c r="HU11" s="142">
        <v>21</v>
      </c>
      <c r="HV11" s="142"/>
      <c r="HW11" s="142"/>
      <c r="HX11" s="142"/>
      <c r="HY11" s="142"/>
      <c r="HZ11" s="35"/>
      <c r="IA11" s="39" t="s">
        <v>12</v>
      </c>
    </row>
    <row r="13" spans="1:235" ht="24.75" customHeight="1">
      <c r="A13" s="120" t="s">
        <v>16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2"/>
      <c r="AE13" s="93" t="s">
        <v>30</v>
      </c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5"/>
      <c r="BI13" s="93" t="s">
        <v>19</v>
      </c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5"/>
      <c r="BX13" s="93" t="s">
        <v>20</v>
      </c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5"/>
      <c r="CM13" s="120" t="s">
        <v>21</v>
      </c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2"/>
      <c r="GK13" s="108" t="s">
        <v>58</v>
      </c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10"/>
      <c r="HM13" s="108" t="s">
        <v>22</v>
      </c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10"/>
    </row>
    <row r="14" spans="1:235" ht="83.25" customHeight="1">
      <c r="A14" s="111" t="s">
        <v>17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3"/>
      <c r="U14" s="130" t="s">
        <v>18</v>
      </c>
      <c r="V14" s="131"/>
      <c r="W14" s="131"/>
      <c r="X14" s="131"/>
      <c r="Y14" s="131"/>
      <c r="Z14" s="131"/>
      <c r="AA14" s="131"/>
      <c r="AB14" s="131"/>
      <c r="AC14" s="131"/>
      <c r="AD14" s="132"/>
      <c r="AE14" s="96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8"/>
      <c r="BI14" s="96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8"/>
      <c r="BX14" s="96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8"/>
      <c r="CM14" s="123" t="s">
        <v>32</v>
      </c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7" t="s">
        <v>33</v>
      </c>
      <c r="CY14" s="128"/>
      <c r="CZ14" s="128"/>
      <c r="DA14" s="128"/>
      <c r="DB14" s="128"/>
      <c r="DC14" s="128"/>
      <c r="DD14" s="128"/>
      <c r="DE14" s="128"/>
      <c r="DF14" s="128"/>
      <c r="DG14" s="128"/>
      <c r="DH14" s="129"/>
      <c r="DI14" s="127" t="s">
        <v>34</v>
      </c>
      <c r="DJ14" s="128"/>
      <c r="DK14" s="128"/>
      <c r="DL14" s="128"/>
      <c r="DM14" s="128"/>
      <c r="DN14" s="128"/>
      <c r="DO14" s="128"/>
      <c r="DP14" s="128"/>
      <c r="DQ14" s="128"/>
      <c r="DR14" s="128"/>
      <c r="DS14" s="129"/>
      <c r="DT14" s="127" t="s">
        <v>35</v>
      </c>
      <c r="DU14" s="128"/>
      <c r="DV14" s="128"/>
      <c r="DW14" s="128"/>
      <c r="DX14" s="128"/>
      <c r="DY14" s="128"/>
      <c r="DZ14" s="128"/>
      <c r="EA14" s="128"/>
      <c r="EB14" s="128"/>
      <c r="EC14" s="128"/>
      <c r="ED14" s="129"/>
      <c r="EE14" s="127" t="s">
        <v>40</v>
      </c>
      <c r="EF14" s="128"/>
      <c r="EG14" s="128"/>
      <c r="EH14" s="128"/>
      <c r="EI14" s="128"/>
      <c r="EJ14" s="128"/>
      <c r="EK14" s="128"/>
      <c r="EL14" s="128"/>
      <c r="EM14" s="128"/>
      <c r="EN14" s="128"/>
      <c r="EO14" s="129"/>
      <c r="EP14" s="127" t="s">
        <v>52</v>
      </c>
      <c r="EQ14" s="128"/>
      <c r="ER14" s="128"/>
      <c r="ES14" s="128"/>
      <c r="ET14" s="128"/>
      <c r="EU14" s="128"/>
      <c r="EV14" s="128"/>
      <c r="EW14" s="128"/>
      <c r="EX14" s="128"/>
      <c r="EY14" s="128"/>
      <c r="EZ14" s="129"/>
      <c r="FA14" s="123" t="s">
        <v>36</v>
      </c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 t="s">
        <v>37</v>
      </c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5" t="s">
        <v>57</v>
      </c>
      <c r="FX14" s="13" t="s">
        <v>39</v>
      </c>
      <c r="FY14" s="12" t="s">
        <v>54</v>
      </c>
      <c r="FZ14" s="127" t="s">
        <v>53</v>
      </c>
      <c r="GA14" s="128"/>
      <c r="GB14" s="128"/>
      <c r="GC14" s="128"/>
      <c r="GD14" s="128"/>
      <c r="GE14" s="128"/>
      <c r="GF14" s="128"/>
      <c r="GG14" s="128"/>
      <c r="GH14" s="128"/>
      <c r="GI14" s="128"/>
      <c r="GJ14" s="129"/>
      <c r="GK14" s="111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3"/>
      <c r="HM14" s="111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3"/>
    </row>
    <row r="15" spans="1:235" ht="12.75">
      <c r="A15" s="85">
        <v>1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>
        <v>2</v>
      </c>
      <c r="V15" s="85"/>
      <c r="W15" s="85"/>
      <c r="X15" s="85"/>
      <c r="Y15" s="85"/>
      <c r="Z15" s="85"/>
      <c r="AA15" s="85"/>
      <c r="AB15" s="85"/>
      <c r="AC15" s="85"/>
      <c r="AD15" s="85"/>
      <c r="AE15" s="85">
        <v>3</v>
      </c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>
        <v>4</v>
      </c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>
        <v>5</v>
      </c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>
        <v>6</v>
      </c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4">
        <v>7</v>
      </c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>
        <v>8</v>
      </c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>
        <v>9</v>
      </c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>
        <v>10</v>
      </c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55">
        <v>11</v>
      </c>
      <c r="EQ15" s="56"/>
      <c r="ER15" s="56"/>
      <c r="ES15" s="56"/>
      <c r="ET15" s="56"/>
      <c r="EU15" s="56"/>
      <c r="EV15" s="56"/>
      <c r="EW15" s="56"/>
      <c r="EX15" s="56"/>
      <c r="EY15" s="56"/>
      <c r="EZ15" s="57"/>
      <c r="FA15" s="85">
        <v>12</v>
      </c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76">
        <v>13</v>
      </c>
      <c r="FM15" s="77"/>
      <c r="FN15" s="77"/>
      <c r="FO15" s="77"/>
      <c r="FP15" s="77"/>
      <c r="FQ15" s="77"/>
      <c r="FR15" s="77"/>
      <c r="FS15" s="77"/>
      <c r="FT15" s="77"/>
      <c r="FU15" s="77"/>
      <c r="FV15" s="107"/>
      <c r="FW15" s="11">
        <v>14</v>
      </c>
      <c r="FX15" s="11">
        <v>15</v>
      </c>
      <c r="FY15" s="11">
        <v>16</v>
      </c>
      <c r="FZ15" s="85">
        <v>17</v>
      </c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>
        <v>18</v>
      </c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>
        <v>19</v>
      </c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</row>
    <row r="16" spans="1:235" ht="21.75" customHeight="1">
      <c r="A16" s="79" t="s">
        <v>31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4" t="s">
        <v>55</v>
      </c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84">
        <v>1</v>
      </c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0">
        <v>14179</v>
      </c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78">
        <v>4395.49</v>
      </c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>
        <v>7089.5</v>
      </c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>
        <v>28358</v>
      </c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>
        <v>2126.85</v>
      </c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>
        <v>1417.9</v>
      </c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40">
        <v>1417.9</v>
      </c>
      <c r="EQ16" s="41"/>
      <c r="ER16" s="41"/>
      <c r="ES16" s="41"/>
      <c r="ET16" s="41"/>
      <c r="EU16" s="41"/>
      <c r="EV16" s="41"/>
      <c r="EW16" s="41"/>
      <c r="EX16" s="41"/>
      <c r="EY16" s="41"/>
      <c r="EZ16" s="42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43"/>
      <c r="FM16" s="44"/>
      <c r="FN16" s="44"/>
      <c r="FO16" s="44"/>
      <c r="FP16" s="44"/>
      <c r="FQ16" s="44"/>
      <c r="FR16" s="44"/>
      <c r="FS16" s="44"/>
      <c r="FT16" s="44"/>
      <c r="FU16" s="44"/>
      <c r="FV16" s="45"/>
      <c r="FW16" s="14"/>
      <c r="FX16" s="14"/>
      <c r="FY16" s="14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>
        <f>SUM(BX16:GJ16)*BI16</f>
        <v>58984.64</v>
      </c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</row>
    <row r="17" spans="1:235" ht="12.75">
      <c r="A17" s="79" t="s">
        <v>31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81" t="s">
        <v>43</v>
      </c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3"/>
      <c r="BI17" s="84">
        <v>1</v>
      </c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0">
        <v>10463</v>
      </c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78">
        <v>2929.64</v>
      </c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>
        <v>4185.2</v>
      </c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>
        <v>12555.6</v>
      </c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>
        <v>3138.9</v>
      </c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40"/>
      <c r="EQ17" s="41"/>
      <c r="ER17" s="41"/>
      <c r="ES17" s="41"/>
      <c r="ET17" s="41"/>
      <c r="EU17" s="41"/>
      <c r="EV17" s="41"/>
      <c r="EW17" s="41"/>
      <c r="EX17" s="41"/>
      <c r="EY17" s="41"/>
      <c r="EZ17" s="42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43"/>
      <c r="FM17" s="44"/>
      <c r="FN17" s="44"/>
      <c r="FO17" s="44"/>
      <c r="FP17" s="44"/>
      <c r="FQ17" s="44"/>
      <c r="FR17" s="44"/>
      <c r="FS17" s="44"/>
      <c r="FT17" s="44"/>
      <c r="FU17" s="44"/>
      <c r="FV17" s="45"/>
      <c r="FW17" s="14"/>
      <c r="FX17" s="14"/>
      <c r="FY17" s="14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>
        <f>SUM(BX17:GJ17)*BI17</f>
        <v>33272.340000000004</v>
      </c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</row>
    <row r="18" spans="1:235" ht="31.5" customHeight="1">
      <c r="A18" s="46" t="s">
        <v>31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9"/>
      <c r="V18" s="50"/>
      <c r="W18" s="50"/>
      <c r="X18" s="50"/>
      <c r="Y18" s="50"/>
      <c r="Z18" s="50"/>
      <c r="AA18" s="50"/>
      <c r="AB18" s="50"/>
      <c r="AC18" s="50"/>
      <c r="AD18" s="51"/>
      <c r="AE18" s="74" t="s">
        <v>60</v>
      </c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135"/>
      <c r="BI18" s="55">
        <v>1</v>
      </c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7"/>
      <c r="BX18" s="58">
        <v>7491</v>
      </c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60"/>
      <c r="CM18" s="40">
        <v>2097.48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2"/>
      <c r="CX18" s="40">
        <v>2996.4</v>
      </c>
      <c r="CY18" s="41"/>
      <c r="CZ18" s="41"/>
      <c r="DA18" s="41"/>
      <c r="DB18" s="41"/>
      <c r="DC18" s="41"/>
      <c r="DD18" s="41"/>
      <c r="DE18" s="41"/>
      <c r="DF18" s="41"/>
      <c r="DG18" s="41"/>
      <c r="DH18" s="42"/>
      <c r="DI18" s="40">
        <v>6741.9</v>
      </c>
      <c r="DJ18" s="41"/>
      <c r="DK18" s="41"/>
      <c r="DL18" s="41"/>
      <c r="DM18" s="41"/>
      <c r="DN18" s="41"/>
      <c r="DO18" s="41"/>
      <c r="DP18" s="41"/>
      <c r="DQ18" s="41"/>
      <c r="DR18" s="41"/>
      <c r="DS18" s="42"/>
      <c r="DT18" s="40">
        <v>1123.65</v>
      </c>
      <c r="DU18" s="41"/>
      <c r="DV18" s="41"/>
      <c r="DW18" s="41"/>
      <c r="DX18" s="41"/>
      <c r="DY18" s="41"/>
      <c r="DZ18" s="41"/>
      <c r="EA18" s="41"/>
      <c r="EB18" s="41"/>
      <c r="EC18" s="41"/>
      <c r="ED18" s="42"/>
      <c r="EE18" s="40"/>
      <c r="EF18" s="41"/>
      <c r="EG18" s="41"/>
      <c r="EH18" s="41"/>
      <c r="EI18" s="41"/>
      <c r="EJ18" s="41"/>
      <c r="EK18" s="41"/>
      <c r="EL18" s="41"/>
      <c r="EM18" s="41"/>
      <c r="EN18" s="41"/>
      <c r="EO18" s="42"/>
      <c r="EP18" s="40"/>
      <c r="EQ18" s="41"/>
      <c r="ER18" s="41"/>
      <c r="ES18" s="41"/>
      <c r="ET18" s="41"/>
      <c r="EU18" s="41"/>
      <c r="EV18" s="41"/>
      <c r="EW18" s="41"/>
      <c r="EX18" s="41"/>
      <c r="EY18" s="41"/>
      <c r="EZ18" s="42"/>
      <c r="FA18" s="40"/>
      <c r="FB18" s="41"/>
      <c r="FC18" s="41"/>
      <c r="FD18" s="41"/>
      <c r="FE18" s="41"/>
      <c r="FF18" s="41"/>
      <c r="FG18" s="41"/>
      <c r="FH18" s="41"/>
      <c r="FI18" s="41"/>
      <c r="FJ18" s="41"/>
      <c r="FK18" s="42"/>
      <c r="FL18" s="43"/>
      <c r="FM18" s="44"/>
      <c r="FN18" s="44"/>
      <c r="FO18" s="44"/>
      <c r="FP18" s="44"/>
      <c r="FQ18" s="44"/>
      <c r="FR18" s="44"/>
      <c r="FS18" s="44"/>
      <c r="FT18" s="44"/>
      <c r="FU18" s="44"/>
      <c r="FV18" s="45"/>
      <c r="FW18" s="14"/>
      <c r="FX18" s="14"/>
      <c r="FY18" s="14"/>
      <c r="FZ18" s="40"/>
      <c r="GA18" s="41"/>
      <c r="GB18" s="41"/>
      <c r="GC18" s="41"/>
      <c r="GD18" s="41"/>
      <c r="GE18" s="41"/>
      <c r="GF18" s="41"/>
      <c r="GG18" s="41"/>
      <c r="GH18" s="41"/>
      <c r="GI18" s="41"/>
      <c r="GJ18" s="42"/>
      <c r="GK18" s="40">
        <f>SUM(BX18:GJ18)*BI18</f>
        <v>20450.43</v>
      </c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2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</row>
    <row r="19" spans="1:235" ht="29.25" customHeight="1">
      <c r="A19" s="70" t="s">
        <v>31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24"/>
      <c r="P19" s="24"/>
      <c r="Q19" s="24"/>
      <c r="R19" s="24"/>
      <c r="S19" s="24"/>
      <c r="T19" s="25"/>
      <c r="U19" s="61"/>
      <c r="V19" s="62"/>
      <c r="W19" s="62"/>
      <c r="X19" s="62"/>
      <c r="Y19" s="62"/>
      <c r="Z19" s="62"/>
      <c r="AA19" s="62"/>
      <c r="AB19" s="62"/>
      <c r="AC19" s="29"/>
      <c r="AD19" s="29"/>
      <c r="AE19" s="63" t="s">
        <v>61</v>
      </c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5"/>
      <c r="BA19" s="30"/>
      <c r="BB19" s="30"/>
      <c r="BC19" s="30"/>
      <c r="BD19" s="30"/>
      <c r="BE19" s="30"/>
      <c r="BF19" s="30"/>
      <c r="BG19" s="30"/>
      <c r="BH19" s="31"/>
      <c r="BI19" s="55">
        <v>1</v>
      </c>
      <c r="BJ19" s="56"/>
      <c r="BK19" s="56"/>
      <c r="BL19" s="56"/>
      <c r="BM19" s="56"/>
      <c r="BN19" s="56"/>
      <c r="BO19" s="56"/>
      <c r="BP19" s="56"/>
      <c r="BQ19" s="56"/>
      <c r="BR19" s="56"/>
      <c r="BS19" s="18"/>
      <c r="BT19" s="18"/>
      <c r="BU19" s="18"/>
      <c r="BV19" s="18"/>
      <c r="BW19" s="19"/>
      <c r="BX19" s="58">
        <v>7491</v>
      </c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60"/>
      <c r="CM19" s="40">
        <v>2097.48</v>
      </c>
      <c r="CN19" s="41"/>
      <c r="CO19" s="41"/>
      <c r="CP19" s="41"/>
      <c r="CQ19" s="41"/>
      <c r="CR19" s="41"/>
      <c r="CS19" s="41"/>
      <c r="CT19" s="41"/>
      <c r="CU19" s="41"/>
      <c r="CV19" s="41"/>
      <c r="CW19" s="42"/>
      <c r="CX19" s="40">
        <v>2996.4</v>
      </c>
      <c r="CY19" s="41"/>
      <c r="CZ19" s="41"/>
      <c r="DA19" s="41"/>
      <c r="DB19" s="41"/>
      <c r="DC19" s="41"/>
      <c r="DD19" s="41"/>
      <c r="DE19" s="41"/>
      <c r="DF19" s="41"/>
      <c r="DG19" s="41"/>
      <c r="DH19" s="42"/>
      <c r="DI19" s="40">
        <v>6741.9</v>
      </c>
      <c r="DJ19" s="41"/>
      <c r="DK19" s="41"/>
      <c r="DL19" s="41"/>
      <c r="DM19" s="41"/>
      <c r="DN19" s="41"/>
      <c r="DO19" s="41"/>
      <c r="DP19" s="41"/>
      <c r="DQ19" s="41"/>
      <c r="DR19" s="41"/>
      <c r="DS19" s="42"/>
      <c r="DT19" s="40">
        <v>2247.3</v>
      </c>
      <c r="DU19" s="41"/>
      <c r="DV19" s="41"/>
      <c r="DW19" s="41"/>
      <c r="DX19" s="41"/>
      <c r="DY19" s="41"/>
      <c r="DZ19" s="41"/>
      <c r="EA19" s="41"/>
      <c r="EB19" s="41"/>
      <c r="EC19" s="41"/>
      <c r="ED19" s="42"/>
      <c r="EE19" s="40"/>
      <c r="EF19" s="41"/>
      <c r="EG19" s="41"/>
      <c r="EH19" s="41"/>
      <c r="EI19" s="41"/>
      <c r="EJ19" s="41"/>
      <c r="EK19" s="41"/>
      <c r="EL19" s="41"/>
      <c r="EM19" s="41"/>
      <c r="EN19" s="41"/>
      <c r="EO19" s="42"/>
      <c r="EP19" s="40"/>
      <c r="EQ19" s="41"/>
      <c r="ER19" s="41"/>
      <c r="ES19" s="41"/>
      <c r="ET19" s="41"/>
      <c r="EU19" s="41"/>
      <c r="EV19" s="41"/>
      <c r="EW19" s="41"/>
      <c r="EX19" s="41"/>
      <c r="EY19" s="41"/>
      <c r="EZ19" s="42"/>
      <c r="FA19" s="40"/>
      <c r="FB19" s="41"/>
      <c r="FC19" s="41"/>
      <c r="FD19" s="41"/>
      <c r="FE19" s="41"/>
      <c r="FF19" s="41"/>
      <c r="FG19" s="41"/>
      <c r="FH19" s="41"/>
      <c r="FI19" s="41"/>
      <c r="FJ19" s="41"/>
      <c r="FK19" s="42"/>
      <c r="FL19" s="43"/>
      <c r="FM19" s="44"/>
      <c r="FN19" s="44"/>
      <c r="FO19" s="44"/>
      <c r="FP19" s="44"/>
      <c r="FQ19" s="44"/>
      <c r="FR19" s="44"/>
      <c r="FS19" s="44"/>
      <c r="FT19" s="44"/>
      <c r="FU19" s="44"/>
      <c r="FV19" s="45"/>
      <c r="FW19" s="14"/>
      <c r="FX19" s="14"/>
      <c r="FY19" s="14"/>
      <c r="FZ19" s="40"/>
      <c r="GA19" s="41"/>
      <c r="GB19" s="41"/>
      <c r="GC19" s="41"/>
      <c r="GD19" s="41"/>
      <c r="GE19" s="41"/>
      <c r="GF19" s="41"/>
      <c r="GG19" s="41"/>
      <c r="GH19" s="41"/>
      <c r="GI19" s="41"/>
      <c r="GJ19" s="42"/>
      <c r="GK19" s="76">
        <f aca="true" t="shared" si="0" ref="GK19:GK24">SUM(BX19:ED19)</f>
        <v>21574.079999999998</v>
      </c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7"/>
      <c r="HM19" s="23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5"/>
    </row>
    <row r="20" spans="1:235" ht="29.25" customHeight="1">
      <c r="A20" s="46" t="s">
        <v>31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/>
      <c r="V20" s="50"/>
      <c r="W20" s="50"/>
      <c r="X20" s="50"/>
      <c r="Y20" s="50"/>
      <c r="Z20" s="50"/>
      <c r="AA20" s="50"/>
      <c r="AB20" s="50"/>
      <c r="AC20" s="50"/>
      <c r="AD20" s="51"/>
      <c r="AE20" s="67" t="s">
        <v>68</v>
      </c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9"/>
      <c r="BI20" s="55">
        <v>1</v>
      </c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7"/>
      <c r="BX20" s="58">
        <v>6291</v>
      </c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60"/>
      <c r="CM20" s="40">
        <v>1824.39</v>
      </c>
      <c r="CN20" s="41"/>
      <c r="CO20" s="41"/>
      <c r="CP20" s="41"/>
      <c r="CQ20" s="41"/>
      <c r="CR20" s="41"/>
      <c r="CS20" s="41"/>
      <c r="CT20" s="41"/>
      <c r="CU20" s="41"/>
      <c r="CV20" s="41"/>
      <c r="CW20" s="42"/>
      <c r="CX20" s="40">
        <v>1887.3</v>
      </c>
      <c r="CY20" s="41"/>
      <c r="CZ20" s="41"/>
      <c r="DA20" s="41"/>
      <c r="DB20" s="41"/>
      <c r="DC20" s="41"/>
      <c r="DD20" s="41"/>
      <c r="DE20" s="41"/>
      <c r="DF20" s="41"/>
      <c r="DG20" s="41"/>
      <c r="DH20" s="42"/>
      <c r="DI20" s="40">
        <v>3774.6</v>
      </c>
      <c r="DJ20" s="41"/>
      <c r="DK20" s="41"/>
      <c r="DL20" s="41"/>
      <c r="DM20" s="41"/>
      <c r="DN20" s="41"/>
      <c r="DO20" s="41"/>
      <c r="DP20" s="41"/>
      <c r="DQ20" s="41"/>
      <c r="DR20" s="41"/>
      <c r="DS20" s="42"/>
      <c r="DT20" s="40"/>
      <c r="DU20" s="41"/>
      <c r="DV20" s="41"/>
      <c r="DW20" s="41"/>
      <c r="DX20" s="41"/>
      <c r="DY20" s="41"/>
      <c r="DZ20" s="41"/>
      <c r="EA20" s="41"/>
      <c r="EB20" s="41"/>
      <c r="EC20" s="41"/>
      <c r="ED20" s="42"/>
      <c r="EE20" s="40"/>
      <c r="EF20" s="41"/>
      <c r="EG20" s="41"/>
      <c r="EH20" s="41"/>
      <c r="EI20" s="41"/>
      <c r="EJ20" s="41"/>
      <c r="EK20" s="41"/>
      <c r="EL20" s="41"/>
      <c r="EM20" s="41"/>
      <c r="EN20" s="41"/>
      <c r="EO20" s="42"/>
      <c r="EP20" s="40"/>
      <c r="EQ20" s="41"/>
      <c r="ER20" s="41"/>
      <c r="ES20" s="41"/>
      <c r="ET20" s="41"/>
      <c r="EU20" s="41"/>
      <c r="EV20" s="41"/>
      <c r="EW20" s="41"/>
      <c r="EX20" s="41"/>
      <c r="EY20" s="41"/>
      <c r="EZ20" s="42"/>
      <c r="FA20" s="40"/>
      <c r="FB20" s="41"/>
      <c r="FC20" s="41"/>
      <c r="FD20" s="41"/>
      <c r="FE20" s="41"/>
      <c r="FF20" s="41"/>
      <c r="FG20" s="41"/>
      <c r="FH20" s="41"/>
      <c r="FI20" s="41"/>
      <c r="FJ20" s="41"/>
      <c r="FK20" s="42"/>
      <c r="FL20" s="43"/>
      <c r="FM20" s="44"/>
      <c r="FN20" s="44"/>
      <c r="FO20" s="44"/>
      <c r="FP20" s="44"/>
      <c r="FQ20" s="44"/>
      <c r="FR20" s="44"/>
      <c r="FS20" s="44"/>
      <c r="FT20" s="44"/>
      <c r="FU20" s="44"/>
      <c r="FV20" s="45"/>
      <c r="FW20" s="14"/>
      <c r="FX20" s="14"/>
      <c r="FY20" s="14"/>
      <c r="FZ20" s="40"/>
      <c r="GA20" s="41"/>
      <c r="GB20" s="41"/>
      <c r="GC20" s="41"/>
      <c r="GD20" s="41"/>
      <c r="GE20" s="41"/>
      <c r="GF20" s="41"/>
      <c r="GG20" s="41"/>
      <c r="GH20" s="41"/>
      <c r="GI20" s="41"/>
      <c r="GJ20" s="42"/>
      <c r="GK20" s="40">
        <f t="shared" si="0"/>
        <v>13777.29</v>
      </c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2"/>
      <c r="HM20" s="23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5"/>
    </row>
    <row r="21" spans="1:235" ht="15" customHeight="1">
      <c r="A21" s="70" t="s">
        <v>31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24"/>
      <c r="P21" s="24"/>
      <c r="Q21" s="24"/>
      <c r="R21" s="24"/>
      <c r="S21" s="24"/>
      <c r="T21" s="25"/>
      <c r="U21" s="49"/>
      <c r="V21" s="50"/>
      <c r="W21" s="50"/>
      <c r="X21" s="50"/>
      <c r="Y21" s="50"/>
      <c r="Z21" s="50"/>
      <c r="AA21" s="50"/>
      <c r="AB21" s="50"/>
      <c r="AC21" s="21"/>
      <c r="AD21" s="22"/>
      <c r="AE21" s="74" t="s">
        <v>41</v>
      </c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32"/>
      <c r="BB21" s="32"/>
      <c r="BC21" s="32"/>
      <c r="BD21" s="32"/>
      <c r="BE21" s="32"/>
      <c r="BF21" s="32"/>
      <c r="BG21" s="32"/>
      <c r="BH21" s="33"/>
      <c r="BI21" s="55">
        <v>1</v>
      </c>
      <c r="BJ21" s="56"/>
      <c r="BK21" s="56"/>
      <c r="BL21" s="56"/>
      <c r="BM21" s="56"/>
      <c r="BN21" s="56"/>
      <c r="BO21" s="56"/>
      <c r="BP21" s="56"/>
      <c r="BQ21" s="56"/>
      <c r="BR21" s="56"/>
      <c r="BS21" s="18"/>
      <c r="BT21" s="18"/>
      <c r="BU21" s="18"/>
      <c r="BV21" s="18"/>
      <c r="BW21" s="19"/>
      <c r="BX21" s="58">
        <v>7491</v>
      </c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60"/>
      <c r="CM21" s="40">
        <v>2097.48</v>
      </c>
      <c r="CN21" s="41"/>
      <c r="CO21" s="41"/>
      <c r="CP21" s="41"/>
      <c r="CQ21" s="41"/>
      <c r="CR21" s="41"/>
      <c r="CS21" s="41"/>
      <c r="CT21" s="41"/>
      <c r="CU21" s="41"/>
      <c r="CV21" s="41"/>
      <c r="CW21" s="42"/>
      <c r="CX21" s="40">
        <v>2996.4</v>
      </c>
      <c r="CY21" s="41"/>
      <c r="CZ21" s="41"/>
      <c r="DA21" s="41"/>
      <c r="DB21" s="41"/>
      <c r="DC21" s="41"/>
      <c r="DD21" s="41"/>
      <c r="DE21" s="41"/>
      <c r="DF21" s="41"/>
      <c r="DG21" s="41"/>
      <c r="DH21" s="42"/>
      <c r="DI21" s="40">
        <v>6741.9</v>
      </c>
      <c r="DJ21" s="41"/>
      <c r="DK21" s="41"/>
      <c r="DL21" s="41"/>
      <c r="DM21" s="41"/>
      <c r="DN21" s="41"/>
      <c r="DO21" s="41"/>
      <c r="DP21" s="41"/>
      <c r="DQ21" s="41"/>
      <c r="DR21" s="41"/>
      <c r="DS21" s="42"/>
      <c r="DT21" s="40">
        <v>2247.3</v>
      </c>
      <c r="DU21" s="41"/>
      <c r="DV21" s="41"/>
      <c r="DW21" s="41"/>
      <c r="DX21" s="41"/>
      <c r="DY21" s="41"/>
      <c r="DZ21" s="41"/>
      <c r="EA21" s="41"/>
      <c r="EB21" s="41"/>
      <c r="EC21" s="41"/>
      <c r="ED21" s="42"/>
      <c r="EE21" s="40"/>
      <c r="EF21" s="41"/>
      <c r="EG21" s="41"/>
      <c r="EH21" s="41"/>
      <c r="EI21" s="41"/>
      <c r="EJ21" s="41"/>
      <c r="EK21" s="41"/>
      <c r="EL21" s="41"/>
      <c r="EM21" s="41"/>
      <c r="EN21" s="41"/>
      <c r="EO21" s="42"/>
      <c r="EP21" s="40"/>
      <c r="EQ21" s="41"/>
      <c r="ER21" s="41"/>
      <c r="ES21" s="41"/>
      <c r="ET21" s="41"/>
      <c r="EU21" s="41"/>
      <c r="EV21" s="41"/>
      <c r="EW21" s="41"/>
      <c r="EX21" s="41"/>
      <c r="EY21" s="41"/>
      <c r="EZ21" s="42"/>
      <c r="FA21" s="40"/>
      <c r="FB21" s="41"/>
      <c r="FC21" s="41"/>
      <c r="FD21" s="41"/>
      <c r="FE21" s="41"/>
      <c r="FF21" s="41"/>
      <c r="FG21" s="41"/>
      <c r="FH21" s="41"/>
      <c r="FI21" s="41"/>
      <c r="FJ21" s="41"/>
      <c r="FK21" s="42"/>
      <c r="FL21" s="43"/>
      <c r="FM21" s="44"/>
      <c r="FN21" s="44"/>
      <c r="FO21" s="44"/>
      <c r="FP21" s="44"/>
      <c r="FQ21" s="44"/>
      <c r="FR21" s="44"/>
      <c r="FS21" s="44"/>
      <c r="FT21" s="44"/>
      <c r="FU21" s="44"/>
      <c r="FV21" s="45"/>
      <c r="FW21" s="14"/>
      <c r="FX21" s="14"/>
      <c r="FY21" s="14"/>
      <c r="FZ21" s="40"/>
      <c r="GA21" s="41"/>
      <c r="GB21" s="41"/>
      <c r="GC21" s="41"/>
      <c r="GD21" s="41"/>
      <c r="GE21" s="41"/>
      <c r="GF21" s="41"/>
      <c r="GG21" s="41"/>
      <c r="GH21" s="41"/>
      <c r="GI21" s="41"/>
      <c r="GJ21" s="42"/>
      <c r="GK21" s="76">
        <f t="shared" si="0"/>
        <v>21574.079999999998</v>
      </c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7"/>
      <c r="HM21" s="23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5"/>
    </row>
    <row r="22" spans="1:235" ht="41.25" customHeight="1">
      <c r="A22" s="70" t="s">
        <v>31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24"/>
      <c r="P22" s="24"/>
      <c r="Q22" s="24"/>
      <c r="R22" s="24"/>
      <c r="S22" s="24"/>
      <c r="T22" s="25"/>
      <c r="U22" s="49"/>
      <c r="V22" s="50"/>
      <c r="W22" s="50"/>
      <c r="X22" s="50"/>
      <c r="Y22" s="50"/>
      <c r="Z22" s="50"/>
      <c r="AA22" s="21"/>
      <c r="AB22" s="21"/>
      <c r="AC22" s="21"/>
      <c r="AD22" s="22"/>
      <c r="AE22" s="74" t="s">
        <v>62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32"/>
      <c r="BB22" s="32"/>
      <c r="BC22" s="32"/>
      <c r="BD22" s="32"/>
      <c r="BE22" s="32"/>
      <c r="BF22" s="32"/>
      <c r="BG22" s="32"/>
      <c r="BH22" s="33"/>
      <c r="BI22" s="55">
        <v>1</v>
      </c>
      <c r="BJ22" s="56"/>
      <c r="BK22" s="56"/>
      <c r="BL22" s="56"/>
      <c r="BM22" s="56"/>
      <c r="BN22" s="56"/>
      <c r="BO22" s="56"/>
      <c r="BP22" s="56"/>
      <c r="BQ22" s="56"/>
      <c r="BR22" s="56"/>
      <c r="BS22" s="18"/>
      <c r="BT22" s="18"/>
      <c r="BU22" s="18"/>
      <c r="BV22" s="18"/>
      <c r="BW22" s="19"/>
      <c r="BX22" s="58">
        <v>7491</v>
      </c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60"/>
      <c r="CM22" s="40">
        <v>2097.48</v>
      </c>
      <c r="CN22" s="41"/>
      <c r="CO22" s="41"/>
      <c r="CP22" s="41"/>
      <c r="CQ22" s="41"/>
      <c r="CR22" s="41"/>
      <c r="CS22" s="41"/>
      <c r="CT22" s="41"/>
      <c r="CU22" s="41"/>
      <c r="CV22" s="41"/>
      <c r="CW22" s="42"/>
      <c r="CX22" s="40">
        <v>2996.4</v>
      </c>
      <c r="CY22" s="41"/>
      <c r="CZ22" s="41"/>
      <c r="DA22" s="41"/>
      <c r="DB22" s="41"/>
      <c r="DC22" s="41"/>
      <c r="DD22" s="41"/>
      <c r="DE22" s="41"/>
      <c r="DF22" s="41"/>
      <c r="DG22" s="41"/>
      <c r="DH22" s="42"/>
      <c r="DI22" s="40">
        <v>6741.9</v>
      </c>
      <c r="DJ22" s="41"/>
      <c r="DK22" s="41"/>
      <c r="DL22" s="41"/>
      <c r="DM22" s="41"/>
      <c r="DN22" s="41"/>
      <c r="DO22" s="41"/>
      <c r="DP22" s="41"/>
      <c r="DQ22" s="41"/>
      <c r="DR22" s="41"/>
      <c r="DS22" s="42"/>
      <c r="DT22" s="40">
        <v>1123.65</v>
      </c>
      <c r="DU22" s="41"/>
      <c r="DV22" s="41"/>
      <c r="DW22" s="41"/>
      <c r="DX22" s="41"/>
      <c r="DY22" s="41"/>
      <c r="DZ22" s="41"/>
      <c r="EA22" s="41"/>
      <c r="EB22" s="41"/>
      <c r="EC22" s="41"/>
      <c r="ED22" s="42"/>
      <c r="EE22" s="40"/>
      <c r="EF22" s="41"/>
      <c r="EG22" s="41"/>
      <c r="EH22" s="41"/>
      <c r="EI22" s="41"/>
      <c r="EJ22" s="41"/>
      <c r="EK22" s="41"/>
      <c r="EL22" s="41"/>
      <c r="EM22" s="41"/>
      <c r="EN22" s="41"/>
      <c r="EO22" s="42"/>
      <c r="EP22" s="40"/>
      <c r="EQ22" s="41"/>
      <c r="ER22" s="41"/>
      <c r="ES22" s="41"/>
      <c r="ET22" s="41"/>
      <c r="EU22" s="41"/>
      <c r="EV22" s="41"/>
      <c r="EW22" s="41"/>
      <c r="EX22" s="41"/>
      <c r="EY22" s="41"/>
      <c r="EZ22" s="42"/>
      <c r="FA22" s="40"/>
      <c r="FB22" s="41"/>
      <c r="FC22" s="41"/>
      <c r="FD22" s="41"/>
      <c r="FE22" s="41"/>
      <c r="FF22" s="41"/>
      <c r="FG22" s="41"/>
      <c r="FH22" s="41"/>
      <c r="FI22" s="41"/>
      <c r="FJ22" s="41"/>
      <c r="FK22" s="42"/>
      <c r="FL22" s="43"/>
      <c r="FM22" s="44"/>
      <c r="FN22" s="44"/>
      <c r="FO22" s="44"/>
      <c r="FP22" s="44"/>
      <c r="FQ22" s="44"/>
      <c r="FR22" s="44"/>
      <c r="FS22" s="44"/>
      <c r="FT22" s="44"/>
      <c r="FU22" s="44"/>
      <c r="FV22" s="45"/>
      <c r="FW22" s="14"/>
      <c r="FX22" s="14"/>
      <c r="FY22" s="14"/>
      <c r="FZ22" s="40"/>
      <c r="GA22" s="41"/>
      <c r="GB22" s="41"/>
      <c r="GC22" s="41"/>
      <c r="GD22" s="41"/>
      <c r="GE22" s="41"/>
      <c r="GF22" s="41"/>
      <c r="GG22" s="41"/>
      <c r="GH22" s="41"/>
      <c r="GI22" s="41"/>
      <c r="GJ22" s="42"/>
      <c r="GK22" s="76">
        <f t="shared" si="0"/>
        <v>20450.43</v>
      </c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7"/>
      <c r="HM22" s="23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5"/>
    </row>
    <row r="23" spans="1:235" ht="41.25" customHeight="1">
      <c r="A23" s="46" t="s">
        <v>31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9"/>
      <c r="V23" s="50"/>
      <c r="W23" s="50"/>
      <c r="X23" s="50"/>
      <c r="Y23" s="50"/>
      <c r="Z23" s="50"/>
      <c r="AA23" s="50"/>
      <c r="AB23" s="50"/>
      <c r="AC23" s="50"/>
      <c r="AD23" s="51"/>
      <c r="AE23" s="52" t="s">
        <v>42</v>
      </c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4"/>
      <c r="BI23" s="55">
        <v>1</v>
      </c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7"/>
      <c r="BX23" s="58">
        <v>6291</v>
      </c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60"/>
      <c r="CM23" s="40">
        <v>1824.39</v>
      </c>
      <c r="CN23" s="41"/>
      <c r="CO23" s="41"/>
      <c r="CP23" s="41"/>
      <c r="CQ23" s="41"/>
      <c r="CR23" s="41"/>
      <c r="CS23" s="41"/>
      <c r="CT23" s="41"/>
      <c r="CU23" s="41"/>
      <c r="CV23" s="41"/>
      <c r="CW23" s="42"/>
      <c r="CX23" s="40">
        <v>1887.3</v>
      </c>
      <c r="CY23" s="41"/>
      <c r="CZ23" s="41"/>
      <c r="DA23" s="41"/>
      <c r="DB23" s="41"/>
      <c r="DC23" s="41"/>
      <c r="DD23" s="41"/>
      <c r="DE23" s="41"/>
      <c r="DF23" s="41"/>
      <c r="DG23" s="41"/>
      <c r="DH23" s="42"/>
      <c r="DI23" s="40">
        <v>3774.6</v>
      </c>
      <c r="DJ23" s="41"/>
      <c r="DK23" s="41"/>
      <c r="DL23" s="41"/>
      <c r="DM23" s="41"/>
      <c r="DN23" s="41"/>
      <c r="DO23" s="41"/>
      <c r="DP23" s="41"/>
      <c r="DQ23" s="41"/>
      <c r="DR23" s="41"/>
      <c r="DS23" s="42"/>
      <c r="DT23" s="40">
        <v>629.1</v>
      </c>
      <c r="DU23" s="41"/>
      <c r="DV23" s="41"/>
      <c r="DW23" s="41"/>
      <c r="DX23" s="41"/>
      <c r="DY23" s="41"/>
      <c r="DZ23" s="41"/>
      <c r="EA23" s="41"/>
      <c r="EB23" s="41"/>
      <c r="EC23" s="41"/>
      <c r="ED23" s="42"/>
      <c r="EE23" s="40"/>
      <c r="EF23" s="41"/>
      <c r="EG23" s="41"/>
      <c r="EH23" s="41"/>
      <c r="EI23" s="41"/>
      <c r="EJ23" s="41"/>
      <c r="EK23" s="41"/>
      <c r="EL23" s="41"/>
      <c r="EM23" s="41"/>
      <c r="EN23" s="41"/>
      <c r="EO23" s="42"/>
      <c r="EP23" s="40"/>
      <c r="EQ23" s="41"/>
      <c r="ER23" s="41"/>
      <c r="ES23" s="41"/>
      <c r="ET23" s="41"/>
      <c r="EU23" s="41"/>
      <c r="EV23" s="41"/>
      <c r="EW23" s="41"/>
      <c r="EX23" s="41"/>
      <c r="EY23" s="41"/>
      <c r="EZ23" s="42"/>
      <c r="FA23" s="40"/>
      <c r="FB23" s="41"/>
      <c r="FC23" s="41"/>
      <c r="FD23" s="41"/>
      <c r="FE23" s="41"/>
      <c r="FF23" s="41"/>
      <c r="FG23" s="41"/>
      <c r="FH23" s="41"/>
      <c r="FI23" s="41"/>
      <c r="FJ23" s="41"/>
      <c r="FK23" s="42"/>
      <c r="FL23" s="43"/>
      <c r="FM23" s="44"/>
      <c r="FN23" s="44"/>
      <c r="FO23" s="44"/>
      <c r="FP23" s="44"/>
      <c r="FQ23" s="44"/>
      <c r="FR23" s="44"/>
      <c r="FS23" s="44"/>
      <c r="FT23" s="44"/>
      <c r="FU23" s="44"/>
      <c r="FV23" s="45"/>
      <c r="FW23" s="14"/>
      <c r="FX23" s="14"/>
      <c r="FY23" s="14"/>
      <c r="FZ23" s="40"/>
      <c r="GA23" s="41"/>
      <c r="GB23" s="41"/>
      <c r="GC23" s="41"/>
      <c r="GD23" s="41"/>
      <c r="GE23" s="41"/>
      <c r="GF23" s="41"/>
      <c r="GG23" s="41"/>
      <c r="GH23" s="41"/>
      <c r="GI23" s="41"/>
      <c r="GJ23" s="42"/>
      <c r="GK23" s="40">
        <f>SUM(BX23:ED23)</f>
        <v>14406.390000000001</v>
      </c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2"/>
      <c r="HM23" s="23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5"/>
    </row>
    <row r="24" spans="1:235" ht="41.25" customHeight="1">
      <c r="A24" s="70" t="s">
        <v>31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24"/>
      <c r="P24" s="24"/>
      <c r="Q24" s="24"/>
      <c r="R24" s="24"/>
      <c r="S24" s="24"/>
      <c r="T24" s="25"/>
      <c r="U24" s="49"/>
      <c r="V24" s="50"/>
      <c r="W24" s="50"/>
      <c r="X24" s="50"/>
      <c r="Y24" s="50"/>
      <c r="Z24" s="21"/>
      <c r="AA24" s="21"/>
      <c r="AB24" s="21"/>
      <c r="AC24" s="21"/>
      <c r="AD24" s="22"/>
      <c r="AE24" s="74" t="s">
        <v>63</v>
      </c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30"/>
      <c r="BB24" s="30"/>
      <c r="BC24" s="30"/>
      <c r="BD24" s="30"/>
      <c r="BE24" s="30"/>
      <c r="BF24" s="30"/>
      <c r="BG24" s="30"/>
      <c r="BH24" s="31"/>
      <c r="BI24" s="55">
        <v>1</v>
      </c>
      <c r="BJ24" s="56"/>
      <c r="BK24" s="56"/>
      <c r="BL24" s="56"/>
      <c r="BM24" s="56"/>
      <c r="BN24" s="56"/>
      <c r="BO24" s="56"/>
      <c r="BP24" s="56"/>
      <c r="BQ24" s="56"/>
      <c r="BR24" s="56"/>
      <c r="BS24" s="18"/>
      <c r="BT24" s="18"/>
      <c r="BU24" s="18"/>
      <c r="BV24" s="18"/>
      <c r="BW24" s="19"/>
      <c r="BX24" s="58">
        <v>7491</v>
      </c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60"/>
      <c r="CM24" s="40">
        <v>2097.48</v>
      </c>
      <c r="CN24" s="41"/>
      <c r="CO24" s="41"/>
      <c r="CP24" s="41"/>
      <c r="CQ24" s="41"/>
      <c r="CR24" s="41"/>
      <c r="CS24" s="41"/>
      <c r="CT24" s="41"/>
      <c r="CU24" s="41"/>
      <c r="CV24" s="41"/>
      <c r="CW24" s="42"/>
      <c r="CX24" s="40">
        <v>2996.4</v>
      </c>
      <c r="CY24" s="41"/>
      <c r="CZ24" s="41"/>
      <c r="DA24" s="41"/>
      <c r="DB24" s="41"/>
      <c r="DC24" s="41"/>
      <c r="DD24" s="41"/>
      <c r="DE24" s="41"/>
      <c r="DF24" s="41"/>
      <c r="DG24" s="41"/>
      <c r="DH24" s="42"/>
      <c r="DI24" s="40">
        <v>6741.9</v>
      </c>
      <c r="DJ24" s="41"/>
      <c r="DK24" s="41"/>
      <c r="DL24" s="41"/>
      <c r="DM24" s="41"/>
      <c r="DN24" s="41"/>
      <c r="DO24" s="41"/>
      <c r="DP24" s="41"/>
      <c r="DQ24" s="41"/>
      <c r="DR24" s="41"/>
      <c r="DS24" s="42"/>
      <c r="DT24" s="40">
        <v>1498.2</v>
      </c>
      <c r="DU24" s="41"/>
      <c r="DV24" s="41"/>
      <c r="DW24" s="41"/>
      <c r="DX24" s="41"/>
      <c r="DY24" s="41"/>
      <c r="DZ24" s="41"/>
      <c r="EA24" s="41"/>
      <c r="EB24" s="41"/>
      <c r="EC24" s="41"/>
      <c r="ED24" s="42"/>
      <c r="EE24" s="40"/>
      <c r="EF24" s="41"/>
      <c r="EG24" s="41"/>
      <c r="EH24" s="41"/>
      <c r="EI24" s="41"/>
      <c r="EJ24" s="41"/>
      <c r="EK24" s="41"/>
      <c r="EL24" s="41"/>
      <c r="EM24" s="41"/>
      <c r="EN24" s="41"/>
      <c r="EO24" s="42"/>
      <c r="EP24" s="40"/>
      <c r="EQ24" s="41"/>
      <c r="ER24" s="41"/>
      <c r="ES24" s="41"/>
      <c r="ET24" s="41"/>
      <c r="EU24" s="41"/>
      <c r="EV24" s="41"/>
      <c r="EW24" s="41"/>
      <c r="EX24" s="41"/>
      <c r="EY24" s="41"/>
      <c r="EZ24" s="42"/>
      <c r="FA24" s="40"/>
      <c r="FB24" s="41"/>
      <c r="FC24" s="41"/>
      <c r="FD24" s="41"/>
      <c r="FE24" s="41"/>
      <c r="FF24" s="41"/>
      <c r="FG24" s="41"/>
      <c r="FH24" s="41"/>
      <c r="FI24" s="41"/>
      <c r="FJ24" s="41"/>
      <c r="FK24" s="42"/>
      <c r="FL24" s="43"/>
      <c r="FM24" s="44"/>
      <c r="FN24" s="44"/>
      <c r="FO24" s="44"/>
      <c r="FP24" s="44"/>
      <c r="FQ24" s="44"/>
      <c r="FR24" s="44"/>
      <c r="FS24" s="44"/>
      <c r="FT24" s="44"/>
      <c r="FU24" s="44"/>
      <c r="FV24" s="45"/>
      <c r="FW24" s="14"/>
      <c r="FX24" s="14"/>
      <c r="FY24" s="14"/>
      <c r="FZ24" s="40"/>
      <c r="GA24" s="41"/>
      <c r="GB24" s="41"/>
      <c r="GC24" s="41"/>
      <c r="GD24" s="41"/>
      <c r="GE24" s="41"/>
      <c r="GF24" s="41"/>
      <c r="GG24" s="41"/>
      <c r="GH24" s="41"/>
      <c r="GI24" s="41"/>
      <c r="GJ24" s="42"/>
      <c r="GK24" s="76">
        <f t="shared" si="0"/>
        <v>20824.98</v>
      </c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7"/>
      <c r="HM24" s="23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5"/>
    </row>
    <row r="25" spans="1:235" ht="41.25" customHeight="1">
      <c r="A25" s="70" t="s">
        <v>31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24"/>
      <c r="P25" s="24"/>
      <c r="Q25" s="24"/>
      <c r="R25" s="24"/>
      <c r="S25" s="24"/>
      <c r="T25" s="25"/>
      <c r="U25" s="49"/>
      <c r="V25" s="62"/>
      <c r="W25" s="62"/>
      <c r="X25" s="62"/>
      <c r="Y25" s="62"/>
      <c r="Z25" s="62"/>
      <c r="AA25" s="62"/>
      <c r="AB25" s="62"/>
      <c r="AC25" s="21"/>
      <c r="AD25" s="22"/>
      <c r="AE25" s="67" t="s">
        <v>67</v>
      </c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30"/>
      <c r="BB25" s="30"/>
      <c r="BC25" s="30"/>
      <c r="BD25" s="30"/>
      <c r="BE25" s="30"/>
      <c r="BF25" s="30"/>
      <c r="BG25" s="30"/>
      <c r="BH25" s="31"/>
      <c r="BI25" s="55">
        <v>1</v>
      </c>
      <c r="BJ25" s="56"/>
      <c r="BK25" s="56"/>
      <c r="BL25" s="56"/>
      <c r="BM25" s="56"/>
      <c r="BN25" s="56"/>
      <c r="BO25" s="56"/>
      <c r="BP25" s="56"/>
      <c r="BQ25" s="56"/>
      <c r="BR25" s="56"/>
      <c r="BS25" s="18"/>
      <c r="BT25" s="18"/>
      <c r="BU25" s="18"/>
      <c r="BV25" s="18"/>
      <c r="BW25" s="19"/>
      <c r="BX25" s="58">
        <v>6291</v>
      </c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60"/>
      <c r="CM25" s="40">
        <v>1824.39</v>
      </c>
      <c r="CN25" s="41"/>
      <c r="CO25" s="41"/>
      <c r="CP25" s="41"/>
      <c r="CQ25" s="41"/>
      <c r="CR25" s="41"/>
      <c r="CS25" s="41"/>
      <c r="CT25" s="41"/>
      <c r="CU25" s="41"/>
      <c r="CV25" s="41"/>
      <c r="CW25" s="42"/>
      <c r="CX25" s="40">
        <v>1887.3</v>
      </c>
      <c r="CY25" s="41"/>
      <c r="CZ25" s="41"/>
      <c r="DA25" s="41"/>
      <c r="DB25" s="41"/>
      <c r="DC25" s="41"/>
      <c r="DD25" s="41"/>
      <c r="DE25" s="41"/>
      <c r="DF25" s="41"/>
      <c r="DG25" s="41"/>
      <c r="DH25" s="42"/>
      <c r="DI25" s="40">
        <v>3774.6</v>
      </c>
      <c r="DJ25" s="41"/>
      <c r="DK25" s="41"/>
      <c r="DL25" s="41"/>
      <c r="DM25" s="41"/>
      <c r="DN25" s="41"/>
      <c r="DO25" s="41"/>
      <c r="DP25" s="41"/>
      <c r="DQ25" s="41"/>
      <c r="DR25" s="41"/>
      <c r="DS25" s="42"/>
      <c r="DT25" s="40">
        <v>943.65</v>
      </c>
      <c r="DU25" s="41"/>
      <c r="DV25" s="41"/>
      <c r="DW25" s="41"/>
      <c r="DX25" s="41"/>
      <c r="DY25" s="41"/>
      <c r="DZ25" s="41"/>
      <c r="EA25" s="41"/>
      <c r="EB25" s="41"/>
      <c r="EC25" s="41"/>
      <c r="ED25" s="42"/>
      <c r="EE25" s="40"/>
      <c r="EF25" s="41"/>
      <c r="EG25" s="41"/>
      <c r="EH25" s="41"/>
      <c r="EI25" s="41"/>
      <c r="EJ25" s="41"/>
      <c r="EK25" s="41"/>
      <c r="EL25" s="41"/>
      <c r="EM25" s="41"/>
      <c r="EN25" s="41"/>
      <c r="EO25" s="42"/>
      <c r="EP25" s="40"/>
      <c r="EQ25" s="41"/>
      <c r="ER25" s="41"/>
      <c r="ES25" s="41"/>
      <c r="ET25" s="41"/>
      <c r="EU25" s="41"/>
      <c r="EV25" s="41"/>
      <c r="EW25" s="41"/>
      <c r="EX25" s="41"/>
      <c r="EY25" s="41"/>
      <c r="EZ25" s="42"/>
      <c r="FA25" s="40"/>
      <c r="FB25" s="41"/>
      <c r="FC25" s="41"/>
      <c r="FD25" s="41"/>
      <c r="FE25" s="41"/>
      <c r="FF25" s="41"/>
      <c r="FG25" s="41"/>
      <c r="FH25" s="41"/>
      <c r="FI25" s="41"/>
      <c r="FJ25" s="41"/>
      <c r="FK25" s="42"/>
      <c r="FL25" s="43"/>
      <c r="FM25" s="44"/>
      <c r="FN25" s="44"/>
      <c r="FO25" s="44"/>
      <c r="FP25" s="44"/>
      <c r="FQ25" s="44"/>
      <c r="FR25" s="44"/>
      <c r="FS25" s="44"/>
      <c r="FT25" s="44"/>
      <c r="FU25" s="44"/>
      <c r="FV25" s="45"/>
      <c r="FW25" s="14"/>
      <c r="FX25" s="14"/>
      <c r="FY25" s="14"/>
      <c r="FZ25" s="40"/>
      <c r="GA25" s="41"/>
      <c r="GB25" s="41"/>
      <c r="GC25" s="41"/>
      <c r="GD25" s="41"/>
      <c r="GE25" s="41"/>
      <c r="GF25" s="41"/>
      <c r="GG25" s="41"/>
      <c r="GH25" s="41"/>
      <c r="GI25" s="41"/>
      <c r="GJ25" s="42"/>
      <c r="GK25" s="40">
        <f>SUM(BX25:GJ25)</f>
        <v>14720.94</v>
      </c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7"/>
      <c r="HM25" s="23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5"/>
    </row>
    <row r="26" spans="1:235" ht="65.25" customHeight="1">
      <c r="A26" s="70" t="s">
        <v>31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24"/>
      <c r="P26" s="24"/>
      <c r="Q26" s="24"/>
      <c r="R26" s="24"/>
      <c r="S26" s="24"/>
      <c r="T26" s="25"/>
      <c r="U26" s="66"/>
      <c r="V26" s="62"/>
      <c r="W26" s="62"/>
      <c r="X26" s="62"/>
      <c r="Y26" s="62"/>
      <c r="Z26" s="62"/>
      <c r="AA26" s="62"/>
      <c r="AB26" s="62"/>
      <c r="AC26" s="28"/>
      <c r="AD26" s="28"/>
      <c r="AE26" s="63" t="s">
        <v>64</v>
      </c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5"/>
      <c r="BA26" s="30"/>
      <c r="BB26" s="30"/>
      <c r="BC26" s="30"/>
      <c r="BD26" s="30"/>
      <c r="BE26" s="30"/>
      <c r="BF26" s="30"/>
      <c r="BG26" s="30"/>
      <c r="BH26" s="31"/>
      <c r="BI26" s="55">
        <v>1</v>
      </c>
      <c r="BJ26" s="56"/>
      <c r="BK26" s="56"/>
      <c r="BL26" s="56"/>
      <c r="BM26" s="56"/>
      <c r="BN26" s="56"/>
      <c r="BO26" s="56"/>
      <c r="BP26" s="56"/>
      <c r="BQ26" s="56"/>
      <c r="BR26" s="56"/>
      <c r="BS26" s="18"/>
      <c r="BT26" s="18"/>
      <c r="BU26" s="18"/>
      <c r="BV26" s="18"/>
      <c r="BW26" s="19"/>
      <c r="BX26" s="58">
        <v>7491</v>
      </c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60"/>
      <c r="CM26" s="40">
        <v>2097.48</v>
      </c>
      <c r="CN26" s="41"/>
      <c r="CO26" s="41"/>
      <c r="CP26" s="41"/>
      <c r="CQ26" s="41"/>
      <c r="CR26" s="41"/>
      <c r="CS26" s="41"/>
      <c r="CT26" s="41"/>
      <c r="CU26" s="41"/>
      <c r="CV26" s="41"/>
      <c r="CW26" s="42"/>
      <c r="CX26" s="40">
        <v>2996.4</v>
      </c>
      <c r="CY26" s="41"/>
      <c r="CZ26" s="41"/>
      <c r="DA26" s="41"/>
      <c r="DB26" s="41"/>
      <c r="DC26" s="41"/>
      <c r="DD26" s="41"/>
      <c r="DE26" s="41"/>
      <c r="DF26" s="41"/>
      <c r="DG26" s="41"/>
      <c r="DH26" s="42"/>
      <c r="DI26" s="40">
        <v>6741.9</v>
      </c>
      <c r="DJ26" s="41"/>
      <c r="DK26" s="41"/>
      <c r="DL26" s="41"/>
      <c r="DM26" s="41"/>
      <c r="DN26" s="41"/>
      <c r="DO26" s="41"/>
      <c r="DP26" s="41"/>
      <c r="DQ26" s="41"/>
      <c r="DR26" s="41"/>
      <c r="DS26" s="42"/>
      <c r="DT26" s="40">
        <v>1123.65</v>
      </c>
      <c r="DU26" s="41"/>
      <c r="DV26" s="41"/>
      <c r="DW26" s="41"/>
      <c r="DX26" s="41"/>
      <c r="DY26" s="41"/>
      <c r="DZ26" s="41"/>
      <c r="EA26" s="41"/>
      <c r="EB26" s="41"/>
      <c r="EC26" s="41"/>
      <c r="ED26" s="42"/>
      <c r="EE26" s="40"/>
      <c r="EF26" s="41"/>
      <c r="EG26" s="41"/>
      <c r="EH26" s="41"/>
      <c r="EI26" s="41"/>
      <c r="EJ26" s="41"/>
      <c r="EK26" s="41"/>
      <c r="EL26" s="41"/>
      <c r="EM26" s="41"/>
      <c r="EN26" s="41"/>
      <c r="EO26" s="42"/>
      <c r="EP26" s="40"/>
      <c r="EQ26" s="41"/>
      <c r="ER26" s="41"/>
      <c r="ES26" s="41"/>
      <c r="ET26" s="41"/>
      <c r="EU26" s="41"/>
      <c r="EV26" s="41"/>
      <c r="EW26" s="41"/>
      <c r="EX26" s="41"/>
      <c r="EY26" s="41"/>
      <c r="EZ26" s="42"/>
      <c r="FA26" s="40"/>
      <c r="FB26" s="41"/>
      <c r="FC26" s="41"/>
      <c r="FD26" s="41"/>
      <c r="FE26" s="41"/>
      <c r="FF26" s="41"/>
      <c r="FG26" s="41"/>
      <c r="FH26" s="41"/>
      <c r="FI26" s="41"/>
      <c r="FJ26" s="41"/>
      <c r="FK26" s="42"/>
      <c r="FL26" s="43"/>
      <c r="FM26" s="44"/>
      <c r="FN26" s="44"/>
      <c r="FO26" s="44"/>
      <c r="FP26" s="44"/>
      <c r="FQ26" s="44"/>
      <c r="FR26" s="44"/>
      <c r="FS26" s="44"/>
      <c r="FT26" s="44"/>
      <c r="FU26" s="44"/>
      <c r="FV26" s="45"/>
      <c r="FW26" s="14"/>
      <c r="FX26" s="14"/>
      <c r="FY26" s="14"/>
      <c r="FZ26" s="40"/>
      <c r="GA26" s="41"/>
      <c r="GB26" s="41"/>
      <c r="GC26" s="41"/>
      <c r="GD26" s="41"/>
      <c r="GE26" s="41"/>
      <c r="GF26" s="41"/>
      <c r="GG26" s="41"/>
      <c r="GH26" s="41"/>
      <c r="GI26" s="41"/>
      <c r="GJ26" s="42"/>
      <c r="GK26" s="76">
        <f>SUM(BX26:ED26)</f>
        <v>20450.43</v>
      </c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7"/>
      <c r="HM26" s="23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5"/>
    </row>
    <row r="27" spans="1:235" ht="36.75" customHeight="1">
      <c r="A27" s="70" t="s">
        <v>31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24"/>
      <c r="P27" s="24"/>
      <c r="Q27" s="24"/>
      <c r="R27" s="24"/>
      <c r="S27" s="24"/>
      <c r="T27" s="25"/>
      <c r="U27" s="49"/>
      <c r="V27" s="62"/>
      <c r="W27" s="62"/>
      <c r="X27" s="62"/>
      <c r="Y27" s="62"/>
      <c r="Z27" s="62"/>
      <c r="AA27" s="21"/>
      <c r="AB27" s="21"/>
      <c r="AC27" s="21"/>
      <c r="AD27" s="22"/>
      <c r="AE27" s="72" t="s">
        <v>65</v>
      </c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26"/>
      <c r="BB27" s="26"/>
      <c r="BC27" s="26"/>
      <c r="BD27" s="26"/>
      <c r="BE27" s="26"/>
      <c r="BF27" s="26"/>
      <c r="BG27" s="26"/>
      <c r="BH27" s="27"/>
      <c r="BI27" s="55">
        <v>1</v>
      </c>
      <c r="BJ27" s="56"/>
      <c r="BK27" s="56"/>
      <c r="BL27" s="56"/>
      <c r="BM27" s="56"/>
      <c r="BN27" s="56"/>
      <c r="BO27" s="56"/>
      <c r="BP27" s="56"/>
      <c r="BQ27" s="56"/>
      <c r="BR27" s="56"/>
      <c r="BS27" s="18"/>
      <c r="BT27" s="18"/>
      <c r="BU27" s="18"/>
      <c r="BV27" s="18"/>
      <c r="BW27" s="19"/>
      <c r="BX27" s="58">
        <v>6291</v>
      </c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60"/>
      <c r="CM27" s="40">
        <v>1824.39</v>
      </c>
      <c r="CN27" s="41"/>
      <c r="CO27" s="41"/>
      <c r="CP27" s="41"/>
      <c r="CQ27" s="41"/>
      <c r="CR27" s="41"/>
      <c r="CS27" s="41"/>
      <c r="CT27" s="41"/>
      <c r="CU27" s="41"/>
      <c r="CV27" s="41"/>
      <c r="CW27" s="42"/>
      <c r="CX27" s="40">
        <v>1887.3</v>
      </c>
      <c r="CY27" s="41"/>
      <c r="CZ27" s="41"/>
      <c r="DA27" s="41"/>
      <c r="DB27" s="41"/>
      <c r="DC27" s="41"/>
      <c r="DD27" s="41"/>
      <c r="DE27" s="41"/>
      <c r="DF27" s="41"/>
      <c r="DG27" s="41"/>
      <c r="DH27" s="42"/>
      <c r="DI27" s="40">
        <v>3774.6</v>
      </c>
      <c r="DJ27" s="41"/>
      <c r="DK27" s="41"/>
      <c r="DL27" s="41"/>
      <c r="DM27" s="41"/>
      <c r="DN27" s="41"/>
      <c r="DO27" s="41"/>
      <c r="DP27" s="41"/>
      <c r="DQ27" s="41"/>
      <c r="DR27" s="41"/>
      <c r="DS27" s="42"/>
      <c r="DT27" s="40">
        <v>629.1</v>
      </c>
      <c r="DU27" s="41"/>
      <c r="DV27" s="41"/>
      <c r="DW27" s="41"/>
      <c r="DX27" s="41"/>
      <c r="DY27" s="41"/>
      <c r="DZ27" s="41"/>
      <c r="EA27" s="41"/>
      <c r="EB27" s="41"/>
      <c r="EC27" s="41"/>
      <c r="ED27" s="42"/>
      <c r="EE27" s="40"/>
      <c r="EF27" s="41"/>
      <c r="EG27" s="41"/>
      <c r="EH27" s="41"/>
      <c r="EI27" s="41"/>
      <c r="EJ27" s="41"/>
      <c r="EK27" s="41"/>
      <c r="EL27" s="41"/>
      <c r="EM27" s="41"/>
      <c r="EN27" s="41"/>
      <c r="EO27" s="42"/>
      <c r="EP27" s="40"/>
      <c r="EQ27" s="41"/>
      <c r="ER27" s="41"/>
      <c r="ES27" s="41"/>
      <c r="ET27" s="41"/>
      <c r="EU27" s="41"/>
      <c r="EV27" s="41"/>
      <c r="EW27" s="41"/>
      <c r="EX27" s="41"/>
      <c r="EY27" s="41"/>
      <c r="EZ27" s="42"/>
      <c r="FA27" s="40"/>
      <c r="FB27" s="41"/>
      <c r="FC27" s="41"/>
      <c r="FD27" s="41"/>
      <c r="FE27" s="41"/>
      <c r="FF27" s="41"/>
      <c r="FG27" s="41"/>
      <c r="FH27" s="41"/>
      <c r="FI27" s="41"/>
      <c r="FJ27" s="41"/>
      <c r="FK27" s="42"/>
      <c r="FL27" s="43"/>
      <c r="FM27" s="44"/>
      <c r="FN27" s="44"/>
      <c r="FO27" s="44"/>
      <c r="FP27" s="44"/>
      <c r="FQ27" s="44"/>
      <c r="FR27" s="44"/>
      <c r="FS27" s="44"/>
      <c r="FT27" s="44"/>
      <c r="FU27" s="44"/>
      <c r="FV27" s="45"/>
      <c r="FW27" s="14"/>
      <c r="FX27" s="14"/>
      <c r="FY27" s="14"/>
      <c r="FZ27" s="40"/>
      <c r="GA27" s="41"/>
      <c r="GB27" s="41"/>
      <c r="GC27" s="41"/>
      <c r="GD27" s="41"/>
      <c r="GE27" s="41"/>
      <c r="GF27" s="41"/>
      <c r="GG27" s="41"/>
      <c r="GH27" s="41"/>
      <c r="GI27" s="41"/>
      <c r="GJ27" s="42"/>
      <c r="GK27" s="40">
        <f>SUM(BX27:ED27)</f>
        <v>14406.390000000001</v>
      </c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7"/>
      <c r="HM27" s="23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5"/>
    </row>
    <row r="28" spans="1:235" ht="36.75" customHeight="1">
      <c r="A28" s="70" t="s">
        <v>31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24"/>
      <c r="P28" s="24"/>
      <c r="Q28" s="24"/>
      <c r="R28" s="24"/>
      <c r="S28" s="24"/>
      <c r="T28" s="25"/>
      <c r="U28" s="20"/>
      <c r="V28" s="21"/>
      <c r="W28" s="21"/>
      <c r="X28" s="21"/>
      <c r="Y28" s="21"/>
      <c r="Z28" s="21"/>
      <c r="AA28" s="21"/>
      <c r="AB28" s="21"/>
      <c r="AC28" s="21"/>
      <c r="AD28" s="22"/>
      <c r="AE28" s="72" t="s">
        <v>66</v>
      </c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26"/>
      <c r="BB28" s="26"/>
      <c r="BC28" s="26"/>
      <c r="BD28" s="26"/>
      <c r="BE28" s="26"/>
      <c r="BF28" s="26"/>
      <c r="BG28" s="26"/>
      <c r="BH28" s="27"/>
      <c r="BI28" s="55">
        <v>1</v>
      </c>
      <c r="BJ28" s="56"/>
      <c r="BK28" s="56"/>
      <c r="BL28" s="56"/>
      <c r="BM28" s="56"/>
      <c r="BN28" s="56"/>
      <c r="BO28" s="56"/>
      <c r="BP28" s="56"/>
      <c r="BQ28" s="56"/>
      <c r="BR28" s="56"/>
      <c r="BS28" s="18"/>
      <c r="BT28" s="18"/>
      <c r="BU28" s="18"/>
      <c r="BV28" s="18"/>
      <c r="BW28" s="19"/>
      <c r="BX28" s="58">
        <v>6291</v>
      </c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60"/>
      <c r="CM28" s="40">
        <v>1824.39</v>
      </c>
      <c r="CN28" s="41"/>
      <c r="CO28" s="41"/>
      <c r="CP28" s="41"/>
      <c r="CQ28" s="41"/>
      <c r="CR28" s="41"/>
      <c r="CS28" s="41"/>
      <c r="CT28" s="41"/>
      <c r="CU28" s="41"/>
      <c r="CV28" s="41"/>
      <c r="CW28" s="42"/>
      <c r="CX28" s="40">
        <v>1887.3</v>
      </c>
      <c r="CY28" s="41"/>
      <c r="CZ28" s="41"/>
      <c r="DA28" s="41"/>
      <c r="DB28" s="41"/>
      <c r="DC28" s="41"/>
      <c r="DD28" s="41"/>
      <c r="DE28" s="41"/>
      <c r="DF28" s="41"/>
      <c r="DG28" s="41"/>
      <c r="DH28" s="42"/>
      <c r="DI28" s="40">
        <v>3774.6</v>
      </c>
      <c r="DJ28" s="41"/>
      <c r="DK28" s="41"/>
      <c r="DL28" s="41"/>
      <c r="DM28" s="41"/>
      <c r="DN28" s="41"/>
      <c r="DO28" s="41"/>
      <c r="DP28" s="41"/>
      <c r="DQ28" s="41"/>
      <c r="DR28" s="41"/>
      <c r="DS28" s="42"/>
      <c r="DT28" s="40">
        <v>629.1</v>
      </c>
      <c r="DU28" s="41"/>
      <c r="DV28" s="41"/>
      <c r="DW28" s="41"/>
      <c r="DX28" s="41"/>
      <c r="DY28" s="41"/>
      <c r="DZ28" s="41"/>
      <c r="EA28" s="41"/>
      <c r="EB28" s="41"/>
      <c r="EC28" s="41"/>
      <c r="ED28" s="42"/>
      <c r="EE28" s="40"/>
      <c r="EF28" s="41"/>
      <c r="EG28" s="41"/>
      <c r="EH28" s="41"/>
      <c r="EI28" s="41"/>
      <c r="EJ28" s="41"/>
      <c r="EK28" s="41"/>
      <c r="EL28" s="41"/>
      <c r="EM28" s="41"/>
      <c r="EN28" s="41"/>
      <c r="EO28" s="42"/>
      <c r="EP28" s="40"/>
      <c r="EQ28" s="41"/>
      <c r="ER28" s="41"/>
      <c r="ES28" s="41"/>
      <c r="ET28" s="41"/>
      <c r="EU28" s="41"/>
      <c r="EV28" s="41"/>
      <c r="EW28" s="41"/>
      <c r="EX28" s="41"/>
      <c r="EY28" s="41"/>
      <c r="EZ28" s="42"/>
      <c r="FA28" s="40"/>
      <c r="FB28" s="41"/>
      <c r="FC28" s="41"/>
      <c r="FD28" s="41"/>
      <c r="FE28" s="41"/>
      <c r="FF28" s="41"/>
      <c r="FG28" s="41"/>
      <c r="FH28" s="41"/>
      <c r="FI28" s="41"/>
      <c r="FJ28" s="41"/>
      <c r="FK28" s="42"/>
      <c r="FL28" s="43"/>
      <c r="FM28" s="44"/>
      <c r="FN28" s="44"/>
      <c r="FO28" s="44"/>
      <c r="FP28" s="44"/>
      <c r="FQ28" s="44"/>
      <c r="FR28" s="44"/>
      <c r="FS28" s="44"/>
      <c r="FT28" s="44"/>
      <c r="FU28" s="44"/>
      <c r="FV28" s="45"/>
      <c r="FW28" s="14"/>
      <c r="FX28" s="14"/>
      <c r="FY28" s="14"/>
      <c r="FZ28" s="40"/>
      <c r="GA28" s="41"/>
      <c r="GB28" s="41"/>
      <c r="GC28" s="41"/>
      <c r="GD28" s="41"/>
      <c r="GE28" s="41"/>
      <c r="GF28" s="41"/>
      <c r="GG28" s="41"/>
      <c r="GH28" s="41"/>
      <c r="GI28" s="41"/>
      <c r="GJ28" s="42"/>
      <c r="GK28" s="40">
        <f>SUM(BX28:ED28)</f>
        <v>14406.390000000001</v>
      </c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7"/>
      <c r="HM28" s="23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5"/>
    </row>
    <row r="29" spans="1:235" ht="12.75" customHeight="1">
      <c r="A29" s="79" t="s">
        <v>31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79" t="s">
        <v>44</v>
      </c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84">
        <v>3</v>
      </c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0">
        <v>5581</v>
      </c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>
        <v>558.1</v>
      </c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40"/>
      <c r="EQ29" s="41"/>
      <c r="ER29" s="41"/>
      <c r="ES29" s="41"/>
      <c r="ET29" s="41"/>
      <c r="EU29" s="41"/>
      <c r="EV29" s="41"/>
      <c r="EW29" s="41"/>
      <c r="EX29" s="41"/>
      <c r="EY29" s="41"/>
      <c r="EZ29" s="42"/>
      <c r="FA29" s="78">
        <v>1395.25</v>
      </c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43">
        <v>3906.7</v>
      </c>
      <c r="FM29" s="44"/>
      <c r="FN29" s="44"/>
      <c r="FO29" s="44"/>
      <c r="FP29" s="44"/>
      <c r="FQ29" s="44"/>
      <c r="FR29" s="44"/>
      <c r="FS29" s="44"/>
      <c r="FT29" s="44"/>
      <c r="FU29" s="44"/>
      <c r="FV29" s="45"/>
      <c r="FW29" s="14">
        <v>930.17</v>
      </c>
      <c r="FX29" s="14"/>
      <c r="FY29" s="14"/>
      <c r="FZ29" s="78">
        <v>420.78</v>
      </c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>
        <f>SUM(BX29:GJ29)*BI29</f>
        <v>38376</v>
      </c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</row>
    <row r="30" spans="1:235" ht="12.75">
      <c r="A30" s="79" t="s">
        <v>31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79" t="s">
        <v>45</v>
      </c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84">
        <v>1</v>
      </c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0">
        <v>4169</v>
      </c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78"/>
      <c r="DX30" s="78"/>
      <c r="DY30" s="78"/>
      <c r="DZ30" s="78"/>
      <c r="EA30" s="78"/>
      <c r="EB30" s="78"/>
      <c r="EC30" s="78"/>
      <c r="ED30" s="78"/>
      <c r="EE30" s="78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40"/>
      <c r="EQ30" s="41"/>
      <c r="ER30" s="41"/>
      <c r="ES30" s="41"/>
      <c r="ET30" s="41"/>
      <c r="EU30" s="41"/>
      <c r="EV30" s="41"/>
      <c r="EW30" s="41"/>
      <c r="EX30" s="41"/>
      <c r="EY30" s="41"/>
      <c r="EZ30" s="42"/>
      <c r="FA30" s="78">
        <v>1042.25</v>
      </c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43">
        <v>2084.5</v>
      </c>
      <c r="FM30" s="44"/>
      <c r="FN30" s="44"/>
      <c r="FO30" s="44"/>
      <c r="FP30" s="44"/>
      <c r="FQ30" s="44"/>
      <c r="FR30" s="44"/>
      <c r="FS30" s="44"/>
      <c r="FT30" s="44"/>
      <c r="FU30" s="44"/>
      <c r="FV30" s="45"/>
      <c r="FW30" s="14"/>
      <c r="FX30" s="14"/>
      <c r="FY30" s="14"/>
      <c r="FZ30" s="78">
        <v>5496.25</v>
      </c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>
        <f>SUM(BX30:GJ30)*BI30</f>
        <v>12792</v>
      </c>
      <c r="GL30" s="78"/>
      <c r="GM30" s="78"/>
      <c r="GN30" s="78"/>
      <c r="GO30" s="78"/>
      <c r="GP30" s="78"/>
      <c r="GQ30" s="78"/>
      <c r="GR30" s="78"/>
      <c r="GS30" s="78"/>
      <c r="GT30" s="78"/>
      <c r="GU30" s="78"/>
      <c r="GV30" s="78"/>
      <c r="GW30" s="78"/>
      <c r="GX30" s="78"/>
      <c r="GY30" s="78"/>
      <c r="GZ30" s="78"/>
      <c r="HA30" s="78"/>
      <c r="HB30" s="78"/>
      <c r="HC30" s="78"/>
      <c r="HD30" s="78"/>
      <c r="HE30" s="78"/>
      <c r="HF30" s="78"/>
      <c r="HG30" s="78"/>
      <c r="HH30" s="78"/>
      <c r="HI30" s="78"/>
      <c r="HJ30" s="78"/>
      <c r="HK30" s="78"/>
      <c r="HL30" s="78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</row>
    <row r="31" spans="1:235" ht="12.75">
      <c r="A31" s="136" t="s">
        <v>31</v>
      </c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6" t="s">
        <v>46</v>
      </c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84">
        <v>1</v>
      </c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0">
        <v>4957</v>
      </c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  <c r="DQ31" s="78"/>
      <c r="DR31" s="78"/>
      <c r="DS31" s="78"/>
      <c r="DT31" s="78"/>
      <c r="DU31" s="78"/>
      <c r="DV31" s="78"/>
      <c r="DW31" s="78"/>
      <c r="DX31" s="78"/>
      <c r="DY31" s="78"/>
      <c r="DZ31" s="78"/>
      <c r="EA31" s="78"/>
      <c r="EB31" s="78"/>
      <c r="EC31" s="78"/>
      <c r="ED31" s="78"/>
      <c r="EE31" s="78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40"/>
      <c r="EQ31" s="41"/>
      <c r="ER31" s="41"/>
      <c r="ES31" s="41"/>
      <c r="ET31" s="41"/>
      <c r="EU31" s="41"/>
      <c r="EV31" s="41"/>
      <c r="EW31" s="41"/>
      <c r="EX31" s="41"/>
      <c r="EY31" s="41"/>
      <c r="EZ31" s="42"/>
      <c r="FA31" s="78">
        <v>2478.5</v>
      </c>
      <c r="FB31" s="78"/>
      <c r="FC31" s="78"/>
      <c r="FD31" s="78"/>
      <c r="FE31" s="78"/>
      <c r="FF31" s="78"/>
      <c r="FG31" s="78"/>
      <c r="FH31" s="78"/>
      <c r="FI31" s="78"/>
      <c r="FJ31" s="78"/>
      <c r="FK31" s="78"/>
      <c r="FL31" s="43">
        <v>2478.5</v>
      </c>
      <c r="FM31" s="44"/>
      <c r="FN31" s="44"/>
      <c r="FO31" s="44"/>
      <c r="FP31" s="44"/>
      <c r="FQ31" s="44"/>
      <c r="FR31" s="44"/>
      <c r="FS31" s="44"/>
      <c r="FT31" s="44"/>
      <c r="FU31" s="44"/>
      <c r="FV31" s="45"/>
      <c r="FW31" s="14"/>
      <c r="FX31" s="14">
        <v>1239.25</v>
      </c>
      <c r="FY31" s="14">
        <v>2478.5</v>
      </c>
      <c r="FZ31" s="78"/>
      <c r="GA31" s="78"/>
      <c r="GB31" s="78"/>
      <c r="GC31" s="78"/>
      <c r="GD31" s="78"/>
      <c r="GE31" s="78"/>
      <c r="GF31" s="78"/>
      <c r="GG31" s="78"/>
      <c r="GH31" s="78"/>
      <c r="GI31" s="78"/>
      <c r="GJ31" s="78"/>
      <c r="GK31" s="78">
        <f>SUM(BX31:GJ31)*BI31</f>
        <v>13631.75</v>
      </c>
      <c r="GL31" s="78"/>
      <c r="GM31" s="78"/>
      <c r="GN31" s="78"/>
      <c r="GO31" s="78"/>
      <c r="GP31" s="78"/>
      <c r="GQ31" s="78"/>
      <c r="GR31" s="78"/>
      <c r="GS31" s="78"/>
      <c r="GT31" s="78"/>
      <c r="GU31" s="78"/>
      <c r="GV31" s="78"/>
      <c r="GW31" s="78"/>
      <c r="GX31" s="78"/>
      <c r="GY31" s="78"/>
      <c r="GZ31" s="78"/>
      <c r="HA31" s="78"/>
      <c r="HB31" s="78"/>
      <c r="HC31" s="78"/>
      <c r="HD31" s="78"/>
      <c r="HE31" s="78"/>
      <c r="HF31" s="78"/>
      <c r="HG31" s="78"/>
      <c r="HH31" s="78"/>
      <c r="HI31" s="78"/>
      <c r="HJ31" s="78"/>
      <c r="HK31" s="78"/>
      <c r="HL31" s="78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</row>
    <row r="32" spans="1:235" ht="12.75" customHeight="1">
      <c r="A32" s="136" t="s">
        <v>48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4" t="s">
        <v>49</v>
      </c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84">
        <v>1</v>
      </c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0">
        <v>5862</v>
      </c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>
        <v>586.2</v>
      </c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1"/>
      <c r="FA32" s="78">
        <v>1465.5</v>
      </c>
      <c r="FB32" s="78"/>
      <c r="FC32" s="78"/>
      <c r="FD32" s="78"/>
      <c r="FE32" s="78"/>
      <c r="FF32" s="78"/>
      <c r="FG32" s="78"/>
      <c r="FH32" s="78"/>
      <c r="FI32" s="78"/>
      <c r="FJ32" s="78"/>
      <c r="FK32" s="78"/>
      <c r="FL32" s="43">
        <v>4103.4</v>
      </c>
      <c r="FM32" s="44"/>
      <c r="FN32" s="44"/>
      <c r="FO32" s="44"/>
      <c r="FP32" s="44"/>
      <c r="FQ32" s="44"/>
      <c r="FR32" s="44"/>
      <c r="FS32" s="44"/>
      <c r="FT32" s="44"/>
      <c r="FU32" s="44"/>
      <c r="FV32" s="45"/>
      <c r="FW32" s="14">
        <v>977</v>
      </c>
      <c r="FX32" s="14"/>
      <c r="FY32" s="14"/>
      <c r="FZ32" s="78"/>
      <c r="GA32" s="78"/>
      <c r="GB32" s="78"/>
      <c r="GC32" s="78"/>
      <c r="GD32" s="78"/>
      <c r="GE32" s="78"/>
      <c r="GF32" s="78"/>
      <c r="GG32" s="78"/>
      <c r="GH32" s="78"/>
      <c r="GI32" s="78"/>
      <c r="GJ32" s="78"/>
      <c r="GK32" s="78">
        <f>SUM(BX32:GJ32)*BI32</f>
        <v>12994.099999999999</v>
      </c>
      <c r="GL32" s="78"/>
      <c r="GM32" s="78"/>
      <c r="GN32" s="78"/>
      <c r="GO32" s="78"/>
      <c r="GP32" s="78"/>
      <c r="GQ32" s="78"/>
      <c r="GR32" s="78"/>
      <c r="GS32" s="78"/>
      <c r="GT32" s="78"/>
      <c r="GU32" s="78"/>
      <c r="GV32" s="78"/>
      <c r="GW32" s="78"/>
      <c r="GX32" s="78"/>
      <c r="GY32" s="78"/>
      <c r="GZ32" s="78"/>
      <c r="HA32" s="78"/>
      <c r="HB32" s="78"/>
      <c r="HC32" s="78"/>
      <c r="HD32" s="78"/>
      <c r="HE32" s="78"/>
      <c r="HF32" s="78"/>
      <c r="HG32" s="78"/>
      <c r="HH32" s="78"/>
      <c r="HI32" s="78"/>
      <c r="HJ32" s="78"/>
      <c r="HK32" s="78"/>
      <c r="HL32" s="78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</row>
    <row r="33" spans="1:235" ht="13.5" customHeight="1">
      <c r="A33" s="136" t="s">
        <v>48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4" t="s">
        <v>44</v>
      </c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84">
        <v>2</v>
      </c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0">
        <v>5581</v>
      </c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>
        <v>837.15</v>
      </c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40"/>
      <c r="EQ33" s="41"/>
      <c r="ER33" s="41"/>
      <c r="ES33" s="41"/>
      <c r="ET33" s="41"/>
      <c r="EU33" s="41"/>
      <c r="EV33" s="41"/>
      <c r="EW33" s="41"/>
      <c r="EX33" s="41"/>
      <c r="EY33" s="41"/>
      <c r="EZ33" s="42"/>
      <c r="FA33" s="78">
        <v>1395.25</v>
      </c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43">
        <v>3906.7</v>
      </c>
      <c r="FM33" s="44"/>
      <c r="FN33" s="44"/>
      <c r="FO33" s="44"/>
      <c r="FP33" s="44"/>
      <c r="FQ33" s="44"/>
      <c r="FR33" s="44"/>
      <c r="FS33" s="44"/>
      <c r="FT33" s="44"/>
      <c r="FU33" s="44"/>
      <c r="FV33" s="45"/>
      <c r="FW33" s="14">
        <v>930.17</v>
      </c>
      <c r="FX33" s="14"/>
      <c r="FY33" s="14"/>
      <c r="FZ33" s="78">
        <v>141.73</v>
      </c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>
        <f>SUM(BX33:GJ33)*BI33</f>
        <v>25583.999999999996</v>
      </c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</row>
    <row r="34" spans="59:220" ht="12.75">
      <c r="BG34" s="2" t="s">
        <v>23</v>
      </c>
      <c r="BI34" s="84">
        <f>SUM(BI16:BW33)</f>
        <v>21</v>
      </c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0">
        <f>SUM(BX16:CL33)</f>
        <v>127193</v>
      </c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78">
        <f>SUM(CM16:CW33)</f>
        <v>29031.959999999995</v>
      </c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>
        <f>SUM(CX16:DH33)</f>
        <v>38689.600000000006</v>
      </c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>
        <f>SUM(DI16:DS33)</f>
        <v>100238.00000000001</v>
      </c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>
        <f>SUM(DT16:ED33)</f>
        <v>19441.899999999998</v>
      </c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>
        <f>SUM(EE16:EO33)</f>
        <v>1417.9</v>
      </c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40">
        <f>SUM(EP16:EZ33)</f>
        <v>1417.9</v>
      </c>
      <c r="EQ34" s="41"/>
      <c r="ER34" s="41"/>
      <c r="ES34" s="41"/>
      <c r="ET34" s="41"/>
      <c r="EU34" s="41"/>
      <c r="EV34" s="41"/>
      <c r="EW34" s="41"/>
      <c r="EX34" s="41"/>
      <c r="EY34" s="41"/>
      <c r="EZ34" s="42"/>
      <c r="FA34" s="78">
        <f>SUM(FA16:FK33)</f>
        <v>7776.75</v>
      </c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43">
        <f>SUM(FL16:FV33)</f>
        <v>16479.8</v>
      </c>
      <c r="FM34" s="44"/>
      <c r="FN34" s="44"/>
      <c r="FO34" s="44"/>
      <c r="FP34" s="44"/>
      <c r="FQ34" s="44"/>
      <c r="FR34" s="44"/>
      <c r="FS34" s="44"/>
      <c r="FT34" s="44"/>
      <c r="FU34" s="44"/>
      <c r="FV34" s="45"/>
      <c r="FW34" s="14"/>
      <c r="FX34" s="14">
        <f>SUM(FX31:FX33)</f>
        <v>1239.25</v>
      </c>
      <c r="FY34" s="14">
        <f>SUM(FY31:FY33)</f>
        <v>2478.5</v>
      </c>
      <c r="FZ34" s="78">
        <f>SUM(FZ16:GJ33)</f>
        <v>6058.759999999999</v>
      </c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>
        <f>SUM(GK16:HL33)</f>
        <v>392676.66</v>
      </c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</row>
    <row r="36" spans="1:220" ht="12.75">
      <c r="A36" s="7" t="s">
        <v>24</v>
      </c>
      <c r="AJ36" s="10"/>
      <c r="AK36" s="10"/>
      <c r="AL36" s="10"/>
      <c r="AM36" s="10"/>
      <c r="AN36" s="10"/>
      <c r="AO36" s="10"/>
      <c r="AP36" s="86" t="s">
        <v>41</v>
      </c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5"/>
      <c r="CB36" s="5"/>
      <c r="CC36" s="5"/>
      <c r="CD36" s="5"/>
      <c r="CE36" s="86"/>
      <c r="CF36" s="86"/>
      <c r="CG36" s="86"/>
      <c r="CH36" s="86"/>
      <c r="CI36" s="86"/>
      <c r="CJ36" s="86"/>
      <c r="CK36" s="86"/>
      <c r="CL36" s="86"/>
      <c r="CM36" s="86"/>
      <c r="CN36" s="86"/>
      <c r="CO36" s="86"/>
      <c r="CP36" s="86"/>
      <c r="CQ36" s="86"/>
      <c r="CR36" s="86"/>
      <c r="CS36" s="86"/>
      <c r="CT36" s="86"/>
      <c r="CU36" s="86"/>
      <c r="CV36" s="86"/>
      <c r="CW36" s="86"/>
      <c r="CX36" s="86"/>
      <c r="CY36" s="86"/>
      <c r="CZ36" s="86"/>
      <c r="DA36" s="86"/>
      <c r="DB36" s="86"/>
      <c r="DC36" s="86"/>
      <c r="DD36" s="86"/>
      <c r="DE36" s="86"/>
      <c r="DF36" s="86"/>
      <c r="DG36" s="86"/>
      <c r="DH36" s="86"/>
      <c r="DI36" s="86"/>
      <c r="DJ36" s="86"/>
      <c r="DK36" s="86"/>
      <c r="DL36" s="86"/>
      <c r="DM36" s="86"/>
      <c r="DN36" s="86"/>
      <c r="DO36" s="86"/>
      <c r="DP36" s="86"/>
      <c r="DQ36" s="86"/>
      <c r="DR36" s="86"/>
      <c r="DS36" s="86"/>
      <c r="DT36" s="86"/>
      <c r="DU36" s="86"/>
      <c r="DV36" s="86"/>
      <c r="DW36" s="86"/>
      <c r="DX36" s="86"/>
      <c r="DY36" s="86"/>
      <c r="DZ36" s="86"/>
      <c r="EA36" s="86"/>
      <c r="EB36" s="86"/>
      <c r="EC36" s="86"/>
      <c r="ED36" s="86"/>
      <c r="EE36" s="86"/>
      <c r="EF36" s="86"/>
      <c r="EG36" s="86"/>
      <c r="EH36" s="86"/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H36" s="86" t="s">
        <v>56</v>
      </c>
      <c r="FI36" s="86"/>
      <c r="FJ36" s="86"/>
      <c r="FK36" s="86"/>
      <c r="FL36" s="86"/>
      <c r="FM36" s="86"/>
      <c r="FN36" s="86"/>
      <c r="FO36" s="86"/>
      <c r="FP36" s="86"/>
      <c r="FQ36" s="86"/>
      <c r="FR36" s="86"/>
      <c r="FS36" s="86"/>
      <c r="FT36" s="86"/>
      <c r="FU36" s="86"/>
      <c r="FV36" s="86"/>
      <c r="FW36" s="86"/>
      <c r="FX36" s="86"/>
      <c r="FY36" s="86"/>
      <c r="FZ36" s="86"/>
      <c r="GA36" s="86"/>
      <c r="GB36" s="86"/>
      <c r="GC36" s="86"/>
      <c r="GD36" s="86"/>
      <c r="GE36" s="86"/>
      <c r="GF36" s="86"/>
      <c r="GG36" s="86"/>
      <c r="GH36" s="86"/>
      <c r="GI36" s="86"/>
      <c r="GJ36" s="86"/>
      <c r="GK36" s="86"/>
      <c r="GL36" s="86"/>
      <c r="GM36" s="86"/>
      <c r="GN36" s="86"/>
      <c r="GO36" s="86"/>
      <c r="GP36" s="86"/>
      <c r="GQ36" s="86"/>
      <c r="GR36" s="86"/>
      <c r="GS36" s="86"/>
      <c r="GT36" s="86"/>
      <c r="GU36" s="86"/>
      <c r="GV36" s="86"/>
      <c r="GW36" s="86"/>
      <c r="GX36" s="86"/>
      <c r="GY36" s="86"/>
      <c r="GZ36" s="86"/>
      <c r="HA36" s="86"/>
      <c r="HB36" s="86"/>
      <c r="HC36" s="86"/>
      <c r="HD36" s="86"/>
      <c r="HE36" s="86"/>
      <c r="HF36" s="86"/>
      <c r="HG36" s="86"/>
      <c r="HH36" s="86"/>
      <c r="HI36" s="86"/>
      <c r="HJ36" s="86"/>
      <c r="HK36" s="86"/>
      <c r="HL36" s="86"/>
    </row>
    <row r="37" spans="1:220" s="3" customFormat="1" ht="11.25">
      <c r="A37" s="8"/>
      <c r="AJ37" s="6"/>
      <c r="AK37" s="6"/>
      <c r="AL37" s="6"/>
      <c r="AM37" s="6"/>
      <c r="AN37" s="6"/>
      <c r="AO37" s="6"/>
      <c r="AP37" s="138" t="s">
        <v>25</v>
      </c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6"/>
      <c r="CB37" s="6"/>
      <c r="CC37" s="6"/>
      <c r="CD37" s="6"/>
      <c r="CE37" s="87" t="s">
        <v>26</v>
      </c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H37" s="87" t="s">
        <v>27</v>
      </c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</row>
    <row r="38" ht="12.75">
      <c r="A38" s="7"/>
    </row>
    <row r="39" spans="1:159" ht="12.75">
      <c r="A39" s="7" t="s">
        <v>28</v>
      </c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J39" s="86" t="s">
        <v>51</v>
      </c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  <c r="DP39" s="86"/>
      <c r="DQ39" s="86"/>
      <c r="DR39" s="86"/>
      <c r="DS39" s="86"/>
      <c r="DT39" s="86"/>
      <c r="DU39" s="86"/>
      <c r="DV39" s="86"/>
      <c r="DW39" s="86"/>
      <c r="DX39" s="86"/>
      <c r="DY39" s="86"/>
      <c r="DZ39" s="86"/>
      <c r="EA39" s="86"/>
      <c r="EB39" s="86"/>
      <c r="EC39" s="86"/>
      <c r="ED39" s="86"/>
      <c r="EE39" s="86"/>
      <c r="EF39" s="86"/>
      <c r="EG39" s="86"/>
      <c r="EH39" s="86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</row>
    <row r="40" spans="36:159" s="3" customFormat="1" ht="11.25">
      <c r="AJ40" s="87" t="s">
        <v>26</v>
      </c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J40" s="87" t="s">
        <v>27</v>
      </c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</row>
  </sheetData>
  <sheetProtection/>
  <mergeCells count="356">
    <mergeCell ref="AE31:BH31"/>
    <mergeCell ref="HM30:IA30"/>
    <mergeCell ref="HM31:IA31"/>
    <mergeCell ref="A32:T32"/>
    <mergeCell ref="U32:AD32"/>
    <mergeCell ref="AE32:BH32"/>
    <mergeCell ref="BI32:BW32"/>
    <mergeCell ref="BX32:CL32"/>
    <mergeCell ref="HM32:IA32"/>
    <mergeCell ref="A31:T31"/>
    <mergeCell ref="U31:AD31"/>
    <mergeCell ref="AE29:BH29"/>
    <mergeCell ref="BI29:BW29"/>
    <mergeCell ref="BX29:CL29"/>
    <mergeCell ref="HM29:IA29"/>
    <mergeCell ref="CX29:DH29"/>
    <mergeCell ref="DI29:DS29"/>
    <mergeCell ref="DT29:ED29"/>
    <mergeCell ref="EE29:EO29"/>
    <mergeCell ref="GK30:HL30"/>
    <mergeCell ref="HU11:HY11"/>
    <mergeCell ref="FL14:FV14"/>
    <mergeCell ref="FL15:FV15"/>
    <mergeCell ref="FL16:FV16"/>
    <mergeCell ref="FL17:FV17"/>
    <mergeCell ref="FL29:FV29"/>
    <mergeCell ref="HM16:IA16"/>
    <mergeCell ref="FZ16:GJ16"/>
    <mergeCell ref="GK16:HL16"/>
    <mergeCell ref="GK15:HL15"/>
    <mergeCell ref="EP29:EZ29"/>
    <mergeCell ref="EP30:EZ30"/>
    <mergeCell ref="EE34:EO34"/>
    <mergeCell ref="FL30:FV30"/>
    <mergeCell ref="FZ30:GJ30"/>
    <mergeCell ref="EE30:EO30"/>
    <mergeCell ref="FA30:FK30"/>
    <mergeCell ref="FL33:FV33"/>
    <mergeCell ref="EP32:EZ32"/>
    <mergeCell ref="GK31:HL31"/>
    <mergeCell ref="GK32:HL32"/>
    <mergeCell ref="EP14:EZ14"/>
    <mergeCell ref="FL18:FV18"/>
    <mergeCell ref="EE15:EO15"/>
    <mergeCell ref="FZ29:GJ29"/>
    <mergeCell ref="GK29:HL29"/>
    <mergeCell ref="EE16:EO16"/>
    <mergeCell ref="FL31:FV31"/>
    <mergeCell ref="FA29:FK29"/>
    <mergeCell ref="CB11:CE11"/>
    <mergeCell ref="BX16:CL16"/>
    <mergeCell ref="DT17:ED17"/>
    <mergeCell ref="DI14:DS14"/>
    <mergeCell ref="DI15:DS15"/>
    <mergeCell ref="DI16:DS16"/>
    <mergeCell ref="DT16:ED16"/>
    <mergeCell ref="CM16:CW16"/>
    <mergeCell ref="CM29:CW29"/>
    <mergeCell ref="DI18:DS18"/>
    <mergeCell ref="CM30:CW30"/>
    <mergeCell ref="DI30:DS30"/>
    <mergeCell ref="DT30:ED30"/>
    <mergeCell ref="CX30:DH30"/>
    <mergeCell ref="CM18:CW18"/>
    <mergeCell ref="DI23:DS23"/>
    <mergeCell ref="CX20:DH20"/>
    <mergeCell ref="DI20:DS20"/>
    <mergeCell ref="AJ40:BE40"/>
    <mergeCell ref="BJ40:FC40"/>
    <mergeCell ref="CX14:DH14"/>
    <mergeCell ref="CX15:DH15"/>
    <mergeCell ref="CX16:DH16"/>
    <mergeCell ref="CX17:DH17"/>
    <mergeCell ref="CX18:DH18"/>
    <mergeCell ref="BI30:BW30"/>
    <mergeCell ref="DT14:ED14"/>
    <mergeCell ref="DT15:ED15"/>
    <mergeCell ref="AJ39:BE39"/>
    <mergeCell ref="BJ39:FC39"/>
    <mergeCell ref="DI34:DS34"/>
    <mergeCell ref="AP36:BZ36"/>
    <mergeCell ref="AP37:BZ37"/>
    <mergeCell ref="BI33:BW33"/>
    <mergeCell ref="CX33:DH33"/>
    <mergeCell ref="CX34:DH34"/>
    <mergeCell ref="DT33:ED33"/>
    <mergeCell ref="DT34:ED34"/>
    <mergeCell ref="A33:T33"/>
    <mergeCell ref="U33:AD33"/>
    <mergeCell ref="CM34:CW34"/>
    <mergeCell ref="FA34:FK34"/>
    <mergeCell ref="DI33:DS33"/>
    <mergeCell ref="EP34:EZ34"/>
    <mergeCell ref="CM33:CW33"/>
    <mergeCell ref="AE33:BH33"/>
    <mergeCell ref="EE33:EO33"/>
    <mergeCell ref="EP33:EZ33"/>
    <mergeCell ref="BI34:BW34"/>
    <mergeCell ref="BX34:CL34"/>
    <mergeCell ref="FZ33:GJ33"/>
    <mergeCell ref="FZ34:GJ34"/>
    <mergeCell ref="BX33:CL33"/>
    <mergeCell ref="CX32:DH32"/>
    <mergeCell ref="DI32:DS32"/>
    <mergeCell ref="CM32:CW32"/>
    <mergeCell ref="FL32:FV32"/>
    <mergeCell ref="FZ32:GJ32"/>
    <mergeCell ref="BI31:BW31"/>
    <mergeCell ref="BX31:CL31"/>
    <mergeCell ref="U17:AD17"/>
    <mergeCell ref="A30:T30"/>
    <mergeCell ref="U30:AD30"/>
    <mergeCell ref="A29:T29"/>
    <mergeCell ref="U29:AD29"/>
    <mergeCell ref="BX18:CL18"/>
    <mergeCell ref="BX30:CL30"/>
    <mergeCell ref="AE30:BH30"/>
    <mergeCell ref="A16:T16"/>
    <mergeCell ref="U16:AD16"/>
    <mergeCell ref="AE16:BH16"/>
    <mergeCell ref="BI16:BW16"/>
    <mergeCell ref="A15:T15"/>
    <mergeCell ref="A18:T18"/>
    <mergeCell ref="U18:AD18"/>
    <mergeCell ref="A17:T17"/>
    <mergeCell ref="AE18:BH18"/>
    <mergeCell ref="BI18:BW18"/>
    <mergeCell ref="AE15:BH15"/>
    <mergeCell ref="BI15:BW15"/>
    <mergeCell ref="BX15:CL15"/>
    <mergeCell ref="CM15:CW15"/>
    <mergeCell ref="FA15:FK15"/>
    <mergeCell ref="FZ15:GJ15"/>
    <mergeCell ref="CI9:FC9"/>
    <mergeCell ref="FA14:FK14"/>
    <mergeCell ref="FZ14:GJ14"/>
    <mergeCell ref="EE14:EO14"/>
    <mergeCell ref="BI13:BW14"/>
    <mergeCell ref="U15:AD15"/>
    <mergeCell ref="A13:AD13"/>
    <mergeCell ref="A14:T14"/>
    <mergeCell ref="U14:AD14"/>
    <mergeCell ref="AE13:BH14"/>
    <mergeCell ref="HM13:IA14"/>
    <mergeCell ref="BI11:BL11"/>
    <mergeCell ref="BN11:BZ11"/>
    <mergeCell ref="CF11:CH11"/>
    <mergeCell ref="HJ10:HM10"/>
    <mergeCell ref="HN10:HP10"/>
    <mergeCell ref="HW10:IA10"/>
    <mergeCell ref="CM13:GJ13"/>
    <mergeCell ref="GK13:HL14"/>
    <mergeCell ref="CM14:CW14"/>
    <mergeCell ref="HM4:IA4"/>
    <mergeCell ref="HM5:IA5"/>
    <mergeCell ref="AJ11:AU11"/>
    <mergeCell ref="AZ11:BB11"/>
    <mergeCell ref="A5:GZ5"/>
    <mergeCell ref="GP1:IA1"/>
    <mergeCell ref="A6:GZ6"/>
    <mergeCell ref="BQ8:CH8"/>
    <mergeCell ref="BQ9:CH9"/>
    <mergeCell ref="CI8:FC8"/>
    <mergeCell ref="FH36:HL36"/>
    <mergeCell ref="FH37:HL37"/>
    <mergeCell ref="CE36:FC36"/>
    <mergeCell ref="CE37:FC37"/>
    <mergeCell ref="GO11:HS11"/>
    <mergeCell ref="HM3:IA3"/>
    <mergeCell ref="GV10:GX10"/>
    <mergeCell ref="HA10:HI10"/>
    <mergeCell ref="FL34:FV34"/>
    <mergeCell ref="BX13:CL14"/>
    <mergeCell ref="HM15:IA15"/>
    <mergeCell ref="CM17:CW17"/>
    <mergeCell ref="FA17:FK17"/>
    <mergeCell ref="FZ17:GJ17"/>
    <mergeCell ref="GK17:HL17"/>
    <mergeCell ref="HM17:IA17"/>
    <mergeCell ref="FA16:FK16"/>
    <mergeCell ref="EP17:EZ17"/>
    <mergeCell ref="EP15:EZ15"/>
    <mergeCell ref="EP16:EZ16"/>
    <mergeCell ref="FA18:FK18"/>
    <mergeCell ref="BX17:CL17"/>
    <mergeCell ref="AE17:BH17"/>
    <mergeCell ref="BI17:BW17"/>
    <mergeCell ref="EE17:EO17"/>
    <mergeCell ref="EE18:EO18"/>
    <mergeCell ref="EP18:EZ18"/>
    <mergeCell ref="DT18:ED18"/>
    <mergeCell ref="DI17:DS17"/>
    <mergeCell ref="CM31:CW31"/>
    <mergeCell ref="FA31:FK31"/>
    <mergeCell ref="FZ31:GJ31"/>
    <mergeCell ref="CX31:DH31"/>
    <mergeCell ref="DT31:ED31"/>
    <mergeCell ref="EE31:EO31"/>
    <mergeCell ref="EP31:EZ31"/>
    <mergeCell ref="DI31:DS31"/>
    <mergeCell ref="GK34:HL34"/>
    <mergeCell ref="HM33:IA33"/>
    <mergeCell ref="DT32:ED32"/>
    <mergeCell ref="EE32:EO32"/>
    <mergeCell ref="FA32:FK32"/>
    <mergeCell ref="FZ18:GJ18"/>
    <mergeCell ref="GK18:HL18"/>
    <mergeCell ref="HM18:IA18"/>
    <mergeCell ref="GK33:HL33"/>
    <mergeCell ref="FA33:FK33"/>
    <mergeCell ref="A19:N19"/>
    <mergeCell ref="BI19:BR19"/>
    <mergeCell ref="A27:N27"/>
    <mergeCell ref="AE27:AZ27"/>
    <mergeCell ref="BI27:BR27"/>
    <mergeCell ref="A21:N21"/>
    <mergeCell ref="A20:T20"/>
    <mergeCell ref="BI20:BW20"/>
    <mergeCell ref="A22:N22"/>
    <mergeCell ref="U21:AB21"/>
    <mergeCell ref="GK19:GZ19"/>
    <mergeCell ref="GK21:GZ21"/>
    <mergeCell ref="GK22:GZ22"/>
    <mergeCell ref="GK26:GZ26"/>
    <mergeCell ref="DT26:ED26"/>
    <mergeCell ref="DT27:ED27"/>
    <mergeCell ref="DT19:ED19"/>
    <mergeCell ref="GK24:GZ24"/>
    <mergeCell ref="GK27:GZ27"/>
    <mergeCell ref="EP22:EZ22"/>
    <mergeCell ref="U22:Z22"/>
    <mergeCell ref="AE21:AZ21"/>
    <mergeCell ref="AE22:AZ22"/>
    <mergeCell ref="BI21:BR21"/>
    <mergeCell ref="BI22:BR22"/>
    <mergeCell ref="BX19:CL19"/>
    <mergeCell ref="BX20:CL20"/>
    <mergeCell ref="BX25:CL25"/>
    <mergeCell ref="CM19:CW19"/>
    <mergeCell ref="CX19:DH19"/>
    <mergeCell ref="DI19:DS19"/>
    <mergeCell ref="BX21:CL21"/>
    <mergeCell ref="CM21:CW21"/>
    <mergeCell ref="BX22:CL22"/>
    <mergeCell ref="CM22:CW22"/>
    <mergeCell ref="CX22:DH22"/>
    <mergeCell ref="DI22:DS22"/>
    <mergeCell ref="BX26:CL26"/>
    <mergeCell ref="CM26:CW26"/>
    <mergeCell ref="CX26:DH26"/>
    <mergeCell ref="DI26:DS26"/>
    <mergeCell ref="BX27:CL27"/>
    <mergeCell ref="CM27:CW27"/>
    <mergeCell ref="CX27:DH27"/>
    <mergeCell ref="A24:N24"/>
    <mergeCell ref="U24:Y24"/>
    <mergeCell ref="AE24:AZ24"/>
    <mergeCell ref="BI24:BR24"/>
    <mergeCell ref="A26:N26"/>
    <mergeCell ref="BI26:BR26"/>
    <mergeCell ref="A25:N25"/>
    <mergeCell ref="AE25:AZ25"/>
    <mergeCell ref="BI25:BR25"/>
    <mergeCell ref="U25:AB25"/>
    <mergeCell ref="A28:N28"/>
    <mergeCell ref="DI27:DS27"/>
    <mergeCell ref="GK28:GZ28"/>
    <mergeCell ref="BX28:CL28"/>
    <mergeCell ref="CM28:CW28"/>
    <mergeCell ref="CX28:DH28"/>
    <mergeCell ref="DI28:DS28"/>
    <mergeCell ref="DT28:ED28"/>
    <mergeCell ref="AE28:AZ28"/>
    <mergeCell ref="BI28:BR28"/>
    <mergeCell ref="U27:Z27"/>
    <mergeCell ref="EE22:EO22"/>
    <mergeCell ref="EE26:EO26"/>
    <mergeCell ref="EE19:EO19"/>
    <mergeCell ref="U20:AD20"/>
    <mergeCell ref="AE20:BH20"/>
    <mergeCell ref="BX24:CL24"/>
    <mergeCell ref="CM24:CW24"/>
    <mergeCell ref="CX24:DH24"/>
    <mergeCell ref="DI24:DS24"/>
    <mergeCell ref="FL24:FV24"/>
    <mergeCell ref="FZ24:GJ24"/>
    <mergeCell ref="U19:AB19"/>
    <mergeCell ref="AE19:AZ19"/>
    <mergeCell ref="U26:AB26"/>
    <mergeCell ref="AE26:AZ26"/>
    <mergeCell ref="DT24:ED24"/>
    <mergeCell ref="CX21:DH21"/>
    <mergeCell ref="DI21:DS21"/>
    <mergeCell ref="DT21:ED21"/>
    <mergeCell ref="EE27:EO27"/>
    <mergeCell ref="EP27:EZ27"/>
    <mergeCell ref="FA27:FK27"/>
    <mergeCell ref="FL27:FV27"/>
    <mergeCell ref="FZ27:GJ27"/>
    <mergeCell ref="FA22:FK22"/>
    <mergeCell ref="FL22:FV22"/>
    <mergeCell ref="FZ22:GJ22"/>
    <mergeCell ref="EE24:EO24"/>
    <mergeCell ref="EP24:EZ24"/>
    <mergeCell ref="EE28:EO28"/>
    <mergeCell ref="EP28:EZ28"/>
    <mergeCell ref="FA28:FK28"/>
    <mergeCell ref="FL28:FV28"/>
    <mergeCell ref="FZ28:GJ28"/>
    <mergeCell ref="EP20:EZ20"/>
    <mergeCell ref="EP26:EZ26"/>
    <mergeCell ref="FA26:FK26"/>
    <mergeCell ref="FL26:FV26"/>
    <mergeCell ref="FZ26:GJ26"/>
    <mergeCell ref="FL21:FV21"/>
    <mergeCell ref="FZ21:GJ21"/>
    <mergeCell ref="FL23:FV23"/>
    <mergeCell ref="FZ23:GJ23"/>
    <mergeCell ref="EP25:EZ25"/>
    <mergeCell ref="EP19:EZ19"/>
    <mergeCell ref="FA19:FK19"/>
    <mergeCell ref="FL19:FV19"/>
    <mergeCell ref="FZ19:GJ19"/>
    <mergeCell ref="FA24:FK24"/>
    <mergeCell ref="DT20:ED20"/>
    <mergeCell ref="EE20:EO20"/>
    <mergeCell ref="EE21:EO21"/>
    <mergeCell ref="DT22:ED22"/>
    <mergeCell ref="DT23:ED23"/>
    <mergeCell ref="CM20:CW20"/>
    <mergeCell ref="A23:T23"/>
    <mergeCell ref="U23:AD23"/>
    <mergeCell ref="AE23:BH23"/>
    <mergeCell ref="BI23:BW23"/>
    <mergeCell ref="BX23:CL23"/>
    <mergeCell ref="CM23:CW23"/>
    <mergeCell ref="GK25:GZ25"/>
    <mergeCell ref="EE23:EO23"/>
    <mergeCell ref="EP23:EZ23"/>
    <mergeCell ref="FA23:FK23"/>
    <mergeCell ref="FA20:FK20"/>
    <mergeCell ref="EP21:EZ21"/>
    <mergeCell ref="FA21:FK21"/>
    <mergeCell ref="FZ20:GJ20"/>
    <mergeCell ref="GK20:HL20"/>
    <mergeCell ref="FL20:FV20"/>
    <mergeCell ref="GK23:HL23"/>
    <mergeCell ref="DI25:DS25"/>
    <mergeCell ref="DT25:ED25"/>
    <mergeCell ref="EE25:EO25"/>
    <mergeCell ref="CX23:DH23"/>
    <mergeCell ref="CM25:CW25"/>
    <mergeCell ref="CX25:DH25"/>
    <mergeCell ref="FA25:FK25"/>
    <mergeCell ref="FL25:FV25"/>
    <mergeCell ref="FZ25:GJ2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Админ</cp:lastModifiedBy>
  <cp:lastPrinted>2021-02-11T05:40:57Z</cp:lastPrinted>
  <dcterms:created xsi:type="dcterms:W3CDTF">2004-04-12T06:30:22Z</dcterms:created>
  <dcterms:modified xsi:type="dcterms:W3CDTF">2021-03-10T11:24:11Z</dcterms:modified>
  <cp:category/>
  <cp:version/>
  <cp:contentType/>
  <cp:contentStatus/>
</cp:coreProperties>
</file>